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ULTADOS ELECTORALES CÓMPUTOS DISTRITALES Y MUNICPALES 2020-2021\"/>
    </mc:Choice>
  </mc:AlternateContent>
  <bookViews>
    <workbookView xWindow="-120" yWindow="-120" windowWidth="29040" windowHeight="15840"/>
  </bookViews>
  <sheets>
    <sheet name="DMR POR PARTI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7" i="1"/>
</calcChain>
</file>

<file path=xl/sharedStrings.xml><?xml version="1.0" encoding="utf-8"?>
<sst xmlns="http://schemas.openxmlformats.org/spreadsheetml/2006/main" count="78" uniqueCount="50">
  <si>
    <t>DISTRITO</t>
  </si>
  <si>
    <t>PAN</t>
  </si>
  <si>
    <t>PRI</t>
  </si>
  <si>
    <t>PRD</t>
  </si>
  <si>
    <t>PT</t>
  </si>
  <si>
    <t>PVEM</t>
  </si>
  <si>
    <t>MC</t>
  </si>
  <si>
    <t>PCPP</t>
  </si>
  <si>
    <t>PSI</t>
  </si>
  <si>
    <t>MORENA</t>
  </si>
  <si>
    <t>NAP</t>
  </si>
  <si>
    <t>PES</t>
  </si>
  <si>
    <t>RSP</t>
  </si>
  <si>
    <t>FXM</t>
  </si>
  <si>
    <t>NOREGISTRADOS</t>
  </si>
  <si>
    <t>NULOS</t>
  </si>
  <si>
    <t>XICOTEPEC DE JUÁREZ</t>
  </si>
  <si>
    <t>HUAUCHINANGO DE DEGOLLADO</t>
  </si>
  <si>
    <t xml:space="preserve">ZACATLÁN </t>
  </si>
  <si>
    <t>ZACAPOAXTLA</t>
  </si>
  <si>
    <t>TLATLAQUITEPEC</t>
  </si>
  <si>
    <t xml:space="preserve">TEZIUTLÁN </t>
  </si>
  <si>
    <t xml:space="preserve">SAN MARTÍN TEXMELUCAN DE LABASTIDA </t>
  </si>
  <si>
    <t>HUEJOTZINGO</t>
  </si>
  <si>
    <t>HEROICA PUEBLA DE ZARAGOZA</t>
  </si>
  <si>
    <t xml:space="preserve">AMOZOC DE MOTA </t>
  </si>
  <si>
    <t>TEPEACA</t>
  </si>
  <si>
    <t xml:space="preserve">CIUDAD SERDÁN </t>
  </si>
  <si>
    <t xml:space="preserve">TECAMACHALCO </t>
  </si>
  <si>
    <t xml:space="preserve">CHOLULA DE RIVADAVIA </t>
  </si>
  <si>
    <t>ATLIXCO</t>
  </si>
  <si>
    <t>IZÚCAR DE MATAMOROS</t>
  </si>
  <si>
    <t xml:space="preserve">ACATLÁN DE OSORIO </t>
  </si>
  <si>
    <t xml:space="preserve">TEHUACÁN </t>
  </si>
  <si>
    <t xml:space="preserve">AJALPAN </t>
  </si>
  <si>
    <t>JUNTOS HAREMOS HISTORIA EN PUEBLA_PSI</t>
  </si>
  <si>
    <t>VA POR PUEBLA</t>
  </si>
  <si>
    <t>JUNTOS HAREMOS HISTORIA EN PUEBLA</t>
  </si>
  <si>
    <t>JUNTOS HAREMOS HISTORIA EN PUEBLA_PCPP</t>
  </si>
  <si>
    <t>JUNTOS HAREMOS HISTORIA EN PUEBLA_NAP</t>
  </si>
  <si>
    <t xml:space="preserve">CABECERA </t>
  </si>
  <si>
    <t>PARTIDO POLÍTICO, COLACIÓN, CANDIDATUARA COMÚN O CANDIDATURA INDEPENDEINTE GANADORA</t>
  </si>
  <si>
    <t xml:space="preserve">INSTITUTO ELECTORAL DEL ESTADO </t>
  </si>
  <si>
    <t>SECRETARÍA EJECUTIVA</t>
  </si>
  <si>
    <t xml:space="preserve">RESULTADOS DE LOS CÓMPUTOS FINALES DISTRITALES DE LA ELECCIÓN PARA LAS DIPUTACIONES LOCALES POR PARTIDO POLÍTICO </t>
  </si>
  <si>
    <t xml:space="preserve">VOTACIÓN VALIDA EMITIDA </t>
  </si>
  <si>
    <t xml:space="preserve">LISTA NOMINAL </t>
  </si>
  <si>
    <t xml:space="preserve">PORCENTAJE DE PARTICIPACIÓN CIUDADANA </t>
  </si>
  <si>
    <t>DIRECCIÓN DE ORGANIZACIÓN ELECTORAL</t>
  </si>
  <si>
    <t>TOTAL DE LA VOTACIÓN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</si>
</sst>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133350</xdr:rowOff>
    </xdr:from>
    <xdr:to>
      <xdr:col>2</xdr:col>
      <xdr:colOff>685800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6D38A54-F063-4294-88C1-6362BBFD5BB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0" t="4469" r="2310" b="3585"/>
        <a:stretch/>
      </xdr:blipFill>
      <xdr:spPr bwMode="auto">
        <a:xfrm>
          <a:off x="571500" y="133350"/>
          <a:ext cx="1028700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22</xdr:col>
      <xdr:colOff>962025</xdr:colOff>
      <xdr:row>0</xdr:row>
      <xdr:rowOff>38100</xdr:rowOff>
    </xdr:from>
    <xdr:ext cx="1084265" cy="735428"/>
    <xdr:pic>
      <xdr:nvPicPr>
        <xdr:cNvPr id="3" name="Imagen 2">
          <a:extLst>
            <a:ext uri="{FF2B5EF4-FFF2-40B4-BE49-F238E27FC236}">
              <a16:creationId xmlns="" xmlns:a16="http://schemas.microsoft.com/office/drawing/2014/main" id="{CC962DAF-C3BE-41E7-9390-96A784B3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4475" y="38100"/>
          <a:ext cx="1084265" cy="7354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abSelected="1" workbookViewId="0">
      <selection activeCell="U28" sqref="U28"/>
    </sheetView>
  </sheetViews>
  <sheetFormatPr baseColWidth="10" defaultRowHeight="15" x14ac:dyDescent="0.25"/>
  <cols>
    <col min="1" max="1" width="4.7109375" style="1" customWidth="1"/>
    <col min="2" max="2" width="9" style="1" bestFit="1" customWidth="1"/>
    <col min="3" max="3" width="45.140625" style="1" customWidth="1"/>
    <col min="4" max="4" width="46.7109375" style="1" customWidth="1"/>
    <col min="5" max="6" width="6" style="1" bestFit="1" customWidth="1"/>
    <col min="7" max="8" width="5" style="1" bestFit="1" customWidth="1"/>
    <col min="9" max="9" width="6.140625" style="1" bestFit="1" customWidth="1"/>
    <col min="10" max="10" width="6" style="1" bestFit="1" customWidth="1"/>
    <col min="11" max="11" width="5.5703125" style="1" bestFit="1" customWidth="1"/>
    <col min="12" max="12" width="6" style="1" bestFit="1" customWidth="1"/>
    <col min="13" max="13" width="9" style="1" bestFit="1" customWidth="1"/>
    <col min="14" max="17" width="5" style="1" bestFit="1" customWidth="1"/>
    <col min="18" max="18" width="16.140625" style="1" bestFit="1" customWidth="1"/>
    <col min="19" max="19" width="7" style="1" bestFit="1" customWidth="1"/>
    <col min="20" max="20" width="11.7109375" style="1" customWidth="1"/>
    <col min="21" max="21" width="15" style="1" customWidth="1"/>
    <col min="22" max="22" width="11.42578125" style="1"/>
    <col min="23" max="23" width="32.28515625" style="1" customWidth="1"/>
    <col min="24" max="16384" width="11.42578125" style="1"/>
  </cols>
  <sheetData>
    <row r="1" spans="2:23" customFormat="1" ht="17.25" x14ac:dyDescent="0.3">
      <c r="B1" s="5" t="s">
        <v>42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2:23" customFormat="1" ht="17.25" x14ac:dyDescent="0.3">
      <c r="B2" s="5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customFormat="1" ht="17.25" x14ac:dyDescent="0.3">
      <c r="B3" s="4"/>
      <c r="C3" s="5" t="s">
        <v>48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customFormat="1" ht="17.25" x14ac:dyDescent="0.3">
      <c r="B4" s="5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customFormat="1" x14ac:dyDescent="0.25">
      <c r="B5" s="1"/>
    </row>
    <row r="6" spans="2:23" ht="45" x14ac:dyDescent="0.25">
      <c r="B6" s="3" t="s">
        <v>0</v>
      </c>
      <c r="C6" s="3" t="s">
        <v>40</v>
      </c>
      <c r="D6" s="3" t="s">
        <v>41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  <c r="S6" s="3" t="s">
        <v>15</v>
      </c>
      <c r="T6" s="3" t="s">
        <v>49</v>
      </c>
      <c r="U6" s="3" t="s">
        <v>45</v>
      </c>
      <c r="V6" s="3" t="s">
        <v>46</v>
      </c>
      <c r="W6" s="3" t="s">
        <v>47</v>
      </c>
    </row>
    <row r="7" spans="2:23" x14ac:dyDescent="0.25">
      <c r="B7" s="2">
        <v>1</v>
      </c>
      <c r="C7" s="2" t="s">
        <v>16</v>
      </c>
      <c r="D7" s="2" t="s">
        <v>35</v>
      </c>
      <c r="E7" s="2">
        <v>11928</v>
      </c>
      <c r="F7" s="2">
        <v>20956</v>
      </c>
      <c r="G7" s="2">
        <v>2259</v>
      </c>
      <c r="H7" s="2">
        <v>7569</v>
      </c>
      <c r="I7" s="2">
        <v>5655</v>
      </c>
      <c r="J7" s="2">
        <v>6894</v>
      </c>
      <c r="K7" s="2"/>
      <c r="L7" s="2">
        <v>1658</v>
      </c>
      <c r="M7" s="2">
        <v>33247</v>
      </c>
      <c r="N7" s="2">
        <v>1560</v>
      </c>
      <c r="O7" s="2">
        <v>6311</v>
      </c>
      <c r="P7" s="2">
        <v>2013</v>
      </c>
      <c r="Q7" s="2">
        <v>2443</v>
      </c>
      <c r="R7" s="2">
        <v>92</v>
      </c>
      <c r="S7" s="2">
        <v>5770</v>
      </c>
      <c r="T7" s="2">
        <v>108355</v>
      </c>
      <c r="U7" s="2">
        <f>SUM(T7-S7-R7)</f>
        <v>102493</v>
      </c>
      <c r="V7" s="2">
        <v>159179</v>
      </c>
      <c r="W7" s="2">
        <v>68.071165166259362</v>
      </c>
    </row>
    <row r="8" spans="2:23" x14ac:dyDescent="0.25">
      <c r="B8" s="2">
        <v>2</v>
      </c>
      <c r="C8" s="2" t="s">
        <v>17</v>
      </c>
      <c r="D8" s="2" t="s">
        <v>36</v>
      </c>
      <c r="E8" s="2">
        <v>12969</v>
      </c>
      <c r="F8" s="2">
        <v>15011</v>
      </c>
      <c r="G8" s="2">
        <v>4787</v>
      </c>
      <c r="H8" s="2">
        <v>3275</v>
      </c>
      <c r="I8" s="2">
        <v>5442</v>
      </c>
      <c r="J8" s="2">
        <v>20483</v>
      </c>
      <c r="K8" s="2"/>
      <c r="L8" s="2">
        <v>1910</v>
      </c>
      <c r="M8" s="2">
        <v>24390</v>
      </c>
      <c r="N8" s="2">
        <v>5279</v>
      </c>
      <c r="O8" s="2">
        <v>1148</v>
      </c>
      <c r="P8" s="2">
        <v>1475</v>
      </c>
      <c r="Q8" s="2">
        <v>1835</v>
      </c>
      <c r="R8" s="2">
        <v>47</v>
      </c>
      <c r="S8" s="2">
        <v>5246</v>
      </c>
      <c r="T8" s="2">
        <v>103297</v>
      </c>
      <c r="U8" s="2">
        <f t="shared" ref="U8:U32" si="0">SUM(T8-S8-R8)</f>
        <v>98004</v>
      </c>
      <c r="V8" s="2">
        <v>161848</v>
      </c>
      <c r="W8" s="2">
        <v>63.823463990905047</v>
      </c>
    </row>
    <row r="9" spans="2:23" x14ac:dyDescent="0.25">
      <c r="B9" s="2">
        <v>3</v>
      </c>
      <c r="C9" s="2" t="s">
        <v>18</v>
      </c>
      <c r="D9" s="2" t="s">
        <v>36</v>
      </c>
      <c r="E9" s="2">
        <v>6879</v>
      </c>
      <c r="F9" s="2">
        <v>28615</v>
      </c>
      <c r="G9" s="2">
        <v>1512</v>
      </c>
      <c r="H9" s="2">
        <v>4297</v>
      </c>
      <c r="I9" s="2">
        <v>11691</v>
      </c>
      <c r="J9" s="2">
        <v>4198</v>
      </c>
      <c r="K9" s="2"/>
      <c r="L9" s="2">
        <v>2529</v>
      </c>
      <c r="M9" s="2">
        <v>28641</v>
      </c>
      <c r="N9" s="2">
        <v>3605</v>
      </c>
      <c r="O9" s="2">
        <v>2127</v>
      </c>
      <c r="P9" s="2">
        <v>4356</v>
      </c>
      <c r="Q9" s="2">
        <v>5840</v>
      </c>
      <c r="R9" s="2">
        <v>33</v>
      </c>
      <c r="S9" s="2">
        <v>4822</v>
      </c>
      <c r="T9" s="2">
        <v>109145</v>
      </c>
      <c r="U9" s="2">
        <f t="shared" si="0"/>
        <v>104290</v>
      </c>
      <c r="V9" s="2">
        <v>170774</v>
      </c>
      <c r="W9" s="2">
        <v>63.911953810298989</v>
      </c>
    </row>
    <row r="10" spans="2:23" x14ac:dyDescent="0.25">
      <c r="B10" s="2">
        <v>4</v>
      </c>
      <c r="C10" s="2" t="s">
        <v>19</v>
      </c>
      <c r="D10" s="2" t="s">
        <v>37</v>
      </c>
      <c r="E10" s="2">
        <v>8873</v>
      </c>
      <c r="F10" s="2">
        <v>33071</v>
      </c>
      <c r="G10" s="2">
        <v>2482</v>
      </c>
      <c r="H10" s="2">
        <v>7643</v>
      </c>
      <c r="I10" s="2">
        <v>8723</v>
      </c>
      <c r="J10" s="2">
        <v>5769</v>
      </c>
      <c r="K10" s="2"/>
      <c r="L10" s="2">
        <v>2453</v>
      </c>
      <c r="M10" s="2">
        <v>36995</v>
      </c>
      <c r="N10" s="2">
        <v>3513</v>
      </c>
      <c r="O10" s="2">
        <v>1550</v>
      </c>
      <c r="P10" s="2">
        <v>1726</v>
      </c>
      <c r="Q10" s="2">
        <v>3649</v>
      </c>
      <c r="R10" s="2">
        <v>65</v>
      </c>
      <c r="S10" s="2">
        <v>5771</v>
      </c>
      <c r="T10" s="2">
        <v>122283</v>
      </c>
      <c r="U10" s="2">
        <f t="shared" si="0"/>
        <v>116447</v>
      </c>
      <c r="V10" s="2">
        <v>169631</v>
      </c>
      <c r="W10" s="2">
        <v>72.087649073577353</v>
      </c>
    </row>
    <row r="11" spans="2:23" x14ac:dyDescent="0.25">
      <c r="B11" s="2">
        <v>5</v>
      </c>
      <c r="C11" s="2" t="s">
        <v>20</v>
      </c>
      <c r="D11" s="2" t="s">
        <v>36</v>
      </c>
      <c r="E11" s="2">
        <v>12129</v>
      </c>
      <c r="F11" s="2">
        <v>23756</v>
      </c>
      <c r="G11" s="2">
        <v>2642</v>
      </c>
      <c r="H11" s="2">
        <v>8135</v>
      </c>
      <c r="I11" s="2">
        <v>6484</v>
      </c>
      <c r="J11" s="2">
        <v>4370</v>
      </c>
      <c r="K11" s="2">
        <v>756</v>
      </c>
      <c r="L11" s="2">
        <v>3178</v>
      </c>
      <c r="M11" s="2">
        <v>24794</v>
      </c>
      <c r="N11" s="2">
        <v>8436</v>
      </c>
      <c r="O11" s="2">
        <v>3068</v>
      </c>
      <c r="P11" s="2">
        <v>904</v>
      </c>
      <c r="Q11" s="2">
        <v>4919</v>
      </c>
      <c r="R11" s="2">
        <v>30</v>
      </c>
      <c r="S11" s="2">
        <v>4789</v>
      </c>
      <c r="T11" s="2">
        <v>108390</v>
      </c>
      <c r="U11" s="2">
        <f t="shared" si="0"/>
        <v>103571</v>
      </c>
      <c r="V11" s="2">
        <v>162313</v>
      </c>
      <c r="W11" s="2">
        <v>66.778384972244979</v>
      </c>
    </row>
    <row r="12" spans="2:23" x14ac:dyDescent="0.25">
      <c r="B12" s="2">
        <v>6</v>
      </c>
      <c r="C12" s="2" t="s">
        <v>21</v>
      </c>
      <c r="D12" s="2" t="s">
        <v>38</v>
      </c>
      <c r="E12" s="2">
        <v>19550</v>
      </c>
      <c r="F12" s="2">
        <v>16583</v>
      </c>
      <c r="G12" s="2">
        <v>1019</v>
      </c>
      <c r="H12" s="2">
        <v>6953</v>
      </c>
      <c r="I12" s="2">
        <v>2769</v>
      </c>
      <c r="J12" s="2">
        <v>11260</v>
      </c>
      <c r="K12" s="2">
        <v>5102</v>
      </c>
      <c r="L12" s="2">
        <v>1125</v>
      </c>
      <c r="M12" s="2">
        <v>26804</v>
      </c>
      <c r="N12" s="2">
        <v>3446</v>
      </c>
      <c r="O12" s="2">
        <v>2936</v>
      </c>
      <c r="P12" s="2">
        <v>1861</v>
      </c>
      <c r="Q12" s="2">
        <v>4046</v>
      </c>
      <c r="R12" s="2">
        <v>55</v>
      </c>
      <c r="S12" s="2">
        <v>4447</v>
      </c>
      <c r="T12" s="2">
        <v>107956</v>
      </c>
      <c r="U12" s="2">
        <f t="shared" si="0"/>
        <v>103454</v>
      </c>
      <c r="V12" s="2">
        <v>169462</v>
      </c>
      <c r="W12" s="2">
        <v>63.705137434941165</v>
      </c>
    </row>
    <row r="13" spans="2:23" x14ac:dyDescent="0.25">
      <c r="B13" s="2">
        <v>7</v>
      </c>
      <c r="C13" s="2" t="s">
        <v>22</v>
      </c>
      <c r="D13" s="2" t="s">
        <v>37</v>
      </c>
      <c r="E13" s="2">
        <v>13805</v>
      </c>
      <c r="F13" s="2">
        <v>7465</v>
      </c>
      <c r="G13" s="2">
        <v>1609</v>
      </c>
      <c r="H13" s="2">
        <v>6988</v>
      </c>
      <c r="I13" s="2">
        <v>4973</v>
      </c>
      <c r="J13" s="2">
        <v>6561</v>
      </c>
      <c r="K13" s="2">
        <v>1997</v>
      </c>
      <c r="L13" s="2">
        <v>2644</v>
      </c>
      <c r="M13" s="2">
        <v>21164</v>
      </c>
      <c r="N13" s="2">
        <v>3062</v>
      </c>
      <c r="O13" s="2">
        <v>2741</v>
      </c>
      <c r="P13" s="2">
        <v>1126</v>
      </c>
      <c r="Q13" s="2">
        <v>1613</v>
      </c>
      <c r="R13" s="2">
        <v>98</v>
      </c>
      <c r="S13" s="2">
        <v>3720</v>
      </c>
      <c r="T13" s="2">
        <v>79566</v>
      </c>
      <c r="U13" s="2">
        <f t="shared" si="0"/>
        <v>75748</v>
      </c>
      <c r="V13" s="2">
        <v>185250</v>
      </c>
      <c r="W13" s="2">
        <v>42.950607287449394</v>
      </c>
    </row>
    <row r="14" spans="2:23" x14ac:dyDescent="0.25">
      <c r="B14" s="2">
        <v>8</v>
      </c>
      <c r="C14" s="2" t="s">
        <v>23</v>
      </c>
      <c r="D14" s="2" t="s">
        <v>38</v>
      </c>
      <c r="E14" s="2">
        <v>8784</v>
      </c>
      <c r="F14" s="2">
        <v>8427</v>
      </c>
      <c r="G14" s="2">
        <v>5408</v>
      </c>
      <c r="H14" s="2">
        <v>7536</v>
      </c>
      <c r="I14" s="2">
        <v>3560</v>
      </c>
      <c r="J14" s="2">
        <v>5009</v>
      </c>
      <c r="K14" s="2">
        <v>2352</v>
      </c>
      <c r="L14" s="2">
        <v>4238</v>
      </c>
      <c r="M14" s="2">
        <v>29201</v>
      </c>
      <c r="N14" s="2">
        <v>3071</v>
      </c>
      <c r="O14" s="2">
        <v>4016</v>
      </c>
      <c r="P14" s="2">
        <v>7945</v>
      </c>
      <c r="Q14" s="2">
        <v>3300</v>
      </c>
      <c r="R14" s="2">
        <v>78</v>
      </c>
      <c r="S14" s="2">
        <v>4628</v>
      </c>
      <c r="T14" s="2">
        <v>97553</v>
      </c>
      <c r="U14" s="2">
        <f t="shared" si="0"/>
        <v>92847</v>
      </c>
      <c r="V14" s="2">
        <v>189035</v>
      </c>
      <c r="W14" s="2">
        <v>51.605787288068349</v>
      </c>
    </row>
    <row r="15" spans="2:23" x14ac:dyDescent="0.25">
      <c r="B15" s="2">
        <v>9</v>
      </c>
      <c r="C15" s="2" t="s">
        <v>24</v>
      </c>
      <c r="D15" s="2" t="s">
        <v>36</v>
      </c>
      <c r="E15" s="2">
        <v>31969</v>
      </c>
      <c r="F15" s="2">
        <v>6148</v>
      </c>
      <c r="G15" s="2">
        <v>1061</v>
      </c>
      <c r="H15" s="2">
        <v>2675</v>
      </c>
      <c r="I15" s="2">
        <v>2517</v>
      </c>
      <c r="J15" s="2">
        <v>2332</v>
      </c>
      <c r="K15" s="2">
        <v>1839</v>
      </c>
      <c r="L15" s="2">
        <v>1821</v>
      </c>
      <c r="M15" s="2">
        <v>36440</v>
      </c>
      <c r="N15" s="2">
        <v>1104</v>
      </c>
      <c r="O15" s="2">
        <v>1054</v>
      </c>
      <c r="P15" s="2">
        <v>1148</v>
      </c>
      <c r="Q15" s="2">
        <v>1962</v>
      </c>
      <c r="R15" s="2">
        <v>104</v>
      </c>
      <c r="S15" s="2">
        <v>3350</v>
      </c>
      <c r="T15" s="2">
        <v>95524</v>
      </c>
      <c r="U15" s="2">
        <f t="shared" si="0"/>
        <v>92070</v>
      </c>
      <c r="V15" s="2">
        <v>202162</v>
      </c>
      <c r="W15" s="2">
        <v>47.25121437263185</v>
      </c>
    </row>
    <row r="16" spans="2:23" x14ac:dyDescent="0.25">
      <c r="B16" s="2">
        <v>10</v>
      </c>
      <c r="C16" s="2" t="s">
        <v>24</v>
      </c>
      <c r="D16" s="2" t="s">
        <v>37</v>
      </c>
      <c r="E16" s="2">
        <v>26262</v>
      </c>
      <c r="F16" s="2">
        <v>7256</v>
      </c>
      <c r="G16" s="2">
        <v>1161</v>
      </c>
      <c r="H16" s="2">
        <v>2175</v>
      </c>
      <c r="I16" s="2">
        <v>2460</v>
      </c>
      <c r="J16" s="2">
        <v>2460</v>
      </c>
      <c r="K16" s="2">
        <v>578</v>
      </c>
      <c r="L16" s="2">
        <v>297</v>
      </c>
      <c r="M16" s="2">
        <v>34035</v>
      </c>
      <c r="N16" s="2">
        <v>1609</v>
      </c>
      <c r="O16" s="2">
        <v>954</v>
      </c>
      <c r="P16" s="2">
        <v>1460</v>
      </c>
      <c r="Q16" s="2">
        <v>845</v>
      </c>
      <c r="R16" s="2">
        <v>120</v>
      </c>
      <c r="S16" s="2">
        <v>3133</v>
      </c>
      <c r="T16" s="2">
        <v>84805</v>
      </c>
      <c r="U16" s="2">
        <f t="shared" si="0"/>
        <v>81552</v>
      </c>
      <c r="V16" s="2">
        <v>201319</v>
      </c>
      <c r="W16" s="2">
        <v>42.124687684719277</v>
      </c>
    </row>
    <row r="17" spans="2:23" x14ac:dyDescent="0.25">
      <c r="B17" s="2">
        <v>11</v>
      </c>
      <c r="C17" s="2" t="s">
        <v>24</v>
      </c>
      <c r="D17" s="2" t="s">
        <v>37</v>
      </c>
      <c r="E17" s="2">
        <v>17113</v>
      </c>
      <c r="F17" s="2">
        <v>7208</v>
      </c>
      <c r="G17" s="2">
        <v>783</v>
      </c>
      <c r="H17" s="2">
        <v>1578</v>
      </c>
      <c r="I17" s="2">
        <v>1683</v>
      </c>
      <c r="J17" s="2">
        <v>2752</v>
      </c>
      <c r="K17" s="2">
        <v>475</v>
      </c>
      <c r="L17" s="2">
        <v>828</v>
      </c>
      <c r="M17" s="2">
        <v>30392</v>
      </c>
      <c r="N17" s="2">
        <v>1823</v>
      </c>
      <c r="O17" s="2">
        <v>846</v>
      </c>
      <c r="P17" s="2">
        <v>802</v>
      </c>
      <c r="Q17" s="2">
        <v>1345</v>
      </c>
      <c r="R17" s="2">
        <v>65</v>
      </c>
      <c r="S17" s="2">
        <v>3018</v>
      </c>
      <c r="T17" s="2">
        <v>70711</v>
      </c>
      <c r="U17" s="2">
        <f t="shared" si="0"/>
        <v>67628</v>
      </c>
      <c r="V17" s="2">
        <v>190867</v>
      </c>
      <c r="W17" s="2">
        <v>37.047263277570245</v>
      </c>
    </row>
    <row r="18" spans="2:23" x14ac:dyDescent="0.25">
      <c r="B18" s="2">
        <v>12</v>
      </c>
      <c r="C18" s="2" t="s">
        <v>25</v>
      </c>
      <c r="D18" s="2" t="s">
        <v>37</v>
      </c>
      <c r="E18" s="2">
        <v>11910</v>
      </c>
      <c r="F18" s="2">
        <v>8661</v>
      </c>
      <c r="G18" s="2">
        <v>2182</v>
      </c>
      <c r="H18" s="2">
        <v>6352</v>
      </c>
      <c r="I18" s="2">
        <v>5187</v>
      </c>
      <c r="J18" s="2">
        <v>7341</v>
      </c>
      <c r="K18" s="2">
        <v>1691</v>
      </c>
      <c r="L18" s="2">
        <v>2131</v>
      </c>
      <c r="M18" s="2">
        <v>31881</v>
      </c>
      <c r="N18" s="2">
        <v>8127</v>
      </c>
      <c r="O18" s="2">
        <v>2427</v>
      </c>
      <c r="P18" s="2">
        <v>5833</v>
      </c>
      <c r="Q18" s="2">
        <v>4278</v>
      </c>
      <c r="R18" s="2">
        <v>124</v>
      </c>
      <c r="S18" s="2">
        <v>4778</v>
      </c>
      <c r="T18" s="2">
        <v>102903</v>
      </c>
      <c r="U18" s="2">
        <f t="shared" si="0"/>
        <v>98001</v>
      </c>
      <c r="V18" s="2">
        <v>179906</v>
      </c>
      <c r="W18" s="2">
        <v>57.198203506275497</v>
      </c>
    </row>
    <row r="19" spans="2:23" x14ac:dyDescent="0.25">
      <c r="B19" s="2">
        <v>13</v>
      </c>
      <c r="C19" s="2" t="s">
        <v>26</v>
      </c>
      <c r="D19" s="2" t="s">
        <v>39</v>
      </c>
      <c r="E19" s="2">
        <v>8134</v>
      </c>
      <c r="F19" s="2">
        <v>17527</v>
      </c>
      <c r="G19" s="2">
        <v>2688</v>
      </c>
      <c r="H19" s="2">
        <v>9892</v>
      </c>
      <c r="I19" s="2">
        <v>6818</v>
      </c>
      <c r="J19" s="2">
        <v>5135</v>
      </c>
      <c r="K19" s="2">
        <v>917</v>
      </c>
      <c r="L19" s="2">
        <v>5389</v>
      </c>
      <c r="M19" s="2">
        <v>35023</v>
      </c>
      <c r="N19" s="2">
        <v>1418</v>
      </c>
      <c r="O19" s="2">
        <v>1040</v>
      </c>
      <c r="P19" s="2">
        <v>1873</v>
      </c>
      <c r="Q19" s="2">
        <v>1183</v>
      </c>
      <c r="R19" s="2">
        <v>99</v>
      </c>
      <c r="S19" s="2">
        <v>4609</v>
      </c>
      <c r="T19" s="2">
        <v>101745</v>
      </c>
      <c r="U19" s="2">
        <f t="shared" si="0"/>
        <v>97037</v>
      </c>
      <c r="V19" s="2">
        <v>172188</v>
      </c>
      <c r="W19" s="2">
        <v>59.089483587706461</v>
      </c>
    </row>
    <row r="20" spans="2:23" x14ac:dyDescent="0.25">
      <c r="B20" s="2">
        <v>14</v>
      </c>
      <c r="C20" s="2" t="s">
        <v>27</v>
      </c>
      <c r="D20" s="2" t="s">
        <v>36</v>
      </c>
      <c r="E20" s="2">
        <v>18810</v>
      </c>
      <c r="F20" s="2">
        <v>15204</v>
      </c>
      <c r="G20" s="2">
        <v>1732</v>
      </c>
      <c r="H20" s="2">
        <v>5412</v>
      </c>
      <c r="I20" s="2">
        <v>13363</v>
      </c>
      <c r="J20" s="2">
        <v>17061</v>
      </c>
      <c r="K20" s="2">
        <v>3316</v>
      </c>
      <c r="L20" s="2">
        <v>2870</v>
      </c>
      <c r="M20" s="2">
        <v>24648</v>
      </c>
      <c r="N20" s="2">
        <v>3544</v>
      </c>
      <c r="O20" s="2">
        <v>1465</v>
      </c>
      <c r="P20" s="2">
        <v>833</v>
      </c>
      <c r="Q20" s="2">
        <v>2536</v>
      </c>
      <c r="R20" s="2">
        <v>39</v>
      </c>
      <c r="S20" s="2">
        <v>5110</v>
      </c>
      <c r="T20" s="2">
        <v>115943</v>
      </c>
      <c r="U20" s="2">
        <f t="shared" si="0"/>
        <v>110794</v>
      </c>
      <c r="V20" s="2">
        <v>167186</v>
      </c>
      <c r="W20" s="2">
        <v>69.349706315122077</v>
      </c>
    </row>
    <row r="21" spans="2:23" x14ac:dyDescent="0.25">
      <c r="B21" s="2">
        <v>15</v>
      </c>
      <c r="C21" s="2" t="s">
        <v>28</v>
      </c>
      <c r="D21" s="2" t="s">
        <v>37</v>
      </c>
      <c r="E21" s="2">
        <v>8850</v>
      </c>
      <c r="F21" s="2">
        <v>10276</v>
      </c>
      <c r="G21" s="2">
        <v>3982</v>
      </c>
      <c r="H21" s="2">
        <v>3259</v>
      </c>
      <c r="I21" s="2">
        <v>9815</v>
      </c>
      <c r="J21" s="2">
        <v>2584</v>
      </c>
      <c r="K21" s="2">
        <v>1555</v>
      </c>
      <c r="L21" s="2">
        <v>14734</v>
      </c>
      <c r="M21" s="2">
        <v>26453</v>
      </c>
      <c r="N21" s="2">
        <v>6179</v>
      </c>
      <c r="O21" s="2">
        <v>1187</v>
      </c>
      <c r="P21" s="2">
        <v>2126</v>
      </c>
      <c r="Q21" s="2">
        <v>2665</v>
      </c>
      <c r="R21" s="2">
        <v>41</v>
      </c>
      <c r="S21" s="2">
        <v>4131</v>
      </c>
      <c r="T21" s="2">
        <v>97837</v>
      </c>
      <c r="U21" s="2">
        <f t="shared" si="0"/>
        <v>93665</v>
      </c>
      <c r="V21" s="2">
        <v>164488</v>
      </c>
      <c r="W21" s="2">
        <v>59.479718885268227</v>
      </c>
    </row>
    <row r="22" spans="2:23" x14ac:dyDescent="0.25">
      <c r="B22" s="2">
        <v>16</v>
      </c>
      <c r="C22" s="2" t="s">
        <v>24</v>
      </c>
      <c r="D22" s="2" t="s">
        <v>36</v>
      </c>
      <c r="E22" s="2">
        <v>34436</v>
      </c>
      <c r="F22" s="2">
        <v>9127</v>
      </c>
      <c r="G22" s="2">
        <v>1084</v>
      </c>
      <c r="H22" s="2">
        <v>2086</v>
      </c>
      <c r="I22" s="2">
        <v>2759</v>
      </c>
      <c r="J22" s="2">
        <v>2358</v>
      </c>
      <c r="K22" s="2">
        <v>452</v>
      </c>
      <c r="L22" s="2">
        <v>748</v>
      </c>
      <c r="M22" s="2">
        <v>34824</v>
      </c>
      <c r="N22" s="2">
        <v>1210</v>
      </c>
      <c r="O22" s="2">
        <v>1441</v>
      </c>
      <c r="P22" s="2">
        <v>770</v>
      </c>
      <c r="Q22" s="2">
        <v>2046</v>
      </c>
      <c r="R22" s="2">
        <v>79</v>
      </c>
      <c r="S22" s="2">
        <v>3410</v>
      </c>
      <c r="T22" s="2">
        <v>96830</v>
      </c>
      <c r="U22" s="2">
        <f t="shared" si="0"/>
        <v>93341</v>
      </c>
      <c r="V22" s="2">
        <v>203057</v>
      </c>
      <c r="W22" s="2">
        <v>47.686117691091667</v>
      </c>
    </row>
    <row r="23" spans="2:23" x14ac:dyDescent="0.25">
      <c r="B23" s="2">
        <v>17</v>
      </c>
      <c r="C23" s="2" t="s">
        <v>24</v>
      </c>
      <c r="D23" s="2" t="s">
        <v>36</v>
      </c>
      <c r="E23" s="2">
        <v>52637</v>
      </c>
      <c r="F23" s="2">
        <v>9465</v>
      </c>
      <c r="G23" s="2">
        <v>1357</v>
      </c>
      <c r="H23" s="2">
        <v>1738</v>
      </c>
      <c r="I23" s="2">
        <v>3277</v>
      </c>
      <c r="J23" s="2">
        <v>2470</v>
      </c>
      <c r="K23" s="2">
        <v>845</v>
      </c>
      <c r="L23" s="2">
        <v>497</v>
      </c>
      <c r="M23" s="2">
        <v>33642</v>
      </c>
      <c r="N23" s="2">
        <v>1329</v>
      </c>
      <c r="O23" s="2">
        <v>1077</v>
      </c>
      <c r="P23" s="2">
        <v>777</v>
      </c>
      <c r="Q23" s="2">
        <v>1603</v>
      </c>
      <c r="R23" s="2">
        <v>147</v>
      </c>
      <c r="S23" s="2">
        <v>3176</v>
      </c>
      <c r="T23" s="2">
        <v>114037</v>
      </c>
      <c r="U23" s="2">
        <f t="shared" si="0"/>
        <v>110714</v>
      </c>
      <c r="V23" s="2">
        <v>213977</v>
      </c>
      <c r="W23" s="2">
        <v>53.294045621725701</v>
      </c>
    </row>
    <row r="24" spans="2:23" x14ac:dyDescent="0.25">
      <c r="B24" s="2">
        <v>18</v>
      </c>
      <c r="C24" s="2" t="s">
        <v>29</v>
      </c>
      <c r="D24" s="2" t="s">
        <v>36</v>
      </c>
      <c r="E24" s="2">
        <v>43880</v>
      </c>
      <c r="F24" s="2">
        <v>7570</v>
      </c>
      <c r="G24" s="2">
        <v>1538</v>
      </c>
      <c r="H24" s="2">
        <v>1797</v>
      </c>
      <c r="I24" s="2">
        <v>2773</v>
      </c>
      <c r="J24" s="2">
        <v>3171</v>
      </c>
      <c r="K24" s="2">
        <v>2169</v>
      </c>
      <c r="L24" s="2">
        <v>1089</v>
      </c>
      <c r="M24" s="2">
        <v>30344</v>
      </c>
      <c r="N24" s="2">
        <v>930</v>
      </c>
      <c r="O24" s="2">
        <v>5569</v>
      </c>
      <c r="P24" s="2">
        <v>1228</v>
      </c>
      <c r="Q24" s="2">
        <v>3439</v>
      </c>
      <c r="R24" s="2">
        <v>212</v>
      </c>
      <c r="S24" s="2">
        <v>4184</v>
      </c>
      <c r="T24" s="2">
        <v>109893</v>
      </c>
      <c r="U24" s="2">
        <f t="shared" si="0"/>
        <v>105497</v>
      </c>
      <c r="V24" s="2">
        <v>208857</v>
      </c>
      <c r="W24" s="2">
        <v>52.616383458538614</v>
      </c>
    </row>
    <row r="25" spans="2:23" x14ac:dyDescent="0.25">
      <c r="B25" s="2">
        <v>19</v>
      </c>
      <c r="C25" s="2" t="s">
        <v>24</v>
      </c>
      <c r="D25" s="2" t="s">
        <v>37</v>
      </c>
      <c r="E25" s="2">
        <v>27799</v>
      </c>
      <c r="F25" s="2">
        <v>6877</v>
      </c>
      <c r="G25" s="2">
        <v>1089</v>
      </c>
      <c r="H25" s="2">
        <v>1884</v>
      </c>
      <c r="I25" s="2">
        <v>3640</v>
      </c>
      <c r="J25" s="2">
        <v>3511</v>
      </c>
      <c r="K25" s="2">
        <v>5102</v>
      </c>
      <c r="L25" s="2">
        <v>1223</v>
      </c>
      <c r="M25" s="2">
        <v>35002</v>
      </c>
      <c r="N25" s="2">
        <v>2548</v>
      </c>
      <c r="O25" s="2">
        <v>1035</v>
      </c>
      <c r="P25" s="2">
        <v>933</v>
      </c>
      <c r="Q25" s="2">
        <v>1318</v>
      </c>
      <c r="R25" s="2">
        <v>105</v>
      </c>
      <c r="S25" s="2">
        <v>3787</v>
      </c>
      <c r="T25" s="2">
        <v>95853</v>
      </c>
      <c r="U25" s="2">
        <f t="shared" si="0"/>
        <v>91961</v>
      </c>
      <c r="V25" s="2">
        <v>202749</v>
      </c>
      <c r="W25" s="2">
        <v>47.276682005829869</v>
      </c>
    </row>
    <row r="26" spans="2:23" x14ac:dyDescent="0.25">
      <c r="B26" s="2">
        <v>20</v>
      </c>
      <c r="C26" s="2" t="s">
        <v>24</v>
      </c>
      <c r="D26" s="2" t="s">
        <v>37</v>
      </c>
      <c r="E26" s="2">
        <v>18492</v>
      </c>
      <c r="F26" s="2">
        <v>10422</v>
      </c>
      <c r="G26" s="2">
        <v>1684</v>
      </c>
      <c r="H26" s="2">
        <v>3897</v>
      </c>
      <c r="I26" s="2">
        <v>2060</v>
      </c>
      <c r="J26" s="2">
        <v>1652</v>
      </c>
      <c r="K26" s="2">
        <v>534</v>
      </c>
      <c r="L26" s="2">
        <v>840</v>
      </c>
      <c r="M26" s="2">
        <v>27998</v>
      </c>
      <c r="N26" s="2">
        <v>909</v>
      </c>
      <c r="O26" s="2">
        <v>873</v>
      </c>
      <c r="P26" s="2">
        <v>853</v>
      </c>
      <c r="Q26" s="2">
        <v>1413</v>
      </c>
      <c r="R26" s="2">
        <v>53</v>
      </c>
      <c r="S26" s="2">
        <v>3369</v>
      </c>
      <c r="T26" s="2">
        <v>75049</v>
      </c>
      <c r="U26" s="2">
        <f t="shared" si="0"/>
        <v>71627</v>
      </c>
      <c r="V26" s="2">
        <v>193838</v>
      </c>
      <c r="W26" s="2">
        <v>38.717382556567856</v>
      </c>
    </row>
    <row r="27" spans="2:23" x14ac:dyDescent="0.25">
      <c r="B27" s="2">
        <v>21</v>
      </c>
      <c r="C27" s="2" t="s">
        <v>30</v>
      </c>
      <c r="D27" s="2" t="s">
        <v>37</v>
      </c>
      <c r="E27" s="2">
        <v>19008</v>
      </c>
      <c r="F27" s="2">
        <v>11832</v>
      </c>
      <c r="G27" s="2">
        <v>4158</v>
      </c>
      <c r="H27" s="2">
        <v>5690</v>
      </c>
      <c r="I27" s="2">
        <v>3721</v>
      </c>
      <c r="J27" s="2">
        <v>2858</v>
      </c>
      <c r="K27" s="2">
        <v>569</v>
      </c>
      <c r="L27" s="2">
        <v>1607</v>
      </c>
      <c r="M27" s="2">
        <v>35339</v>
      </c>
      <c r="N27" s="2">
        <v>3246</v>
      </c>
      <c r="O27" s="2">
        <v>2049</v>
      </c>
      <c r="P27" s="2">
        <v>1647</v>
      </c>
      <c r="Q27" s="2">
        <v>2529</v>
      </c>
      <c r="R27" s="2">
        <v>45</v>
      </c>
      <c r="S27" s="2">
        <v>4181</v>
      </c>
      <c r="T27" s="2">
        <v>98479</v>
      </c>
      <c r="U27" s="2">
        <f t="shared" si="0"/>
        <v>94253</v>
      </c>
      <c r="V27" s="2">
        <v>187124</v>
      </c>
      <c r="W27" s="2">
        <v>52.627669352942434</v>
      </c>
    </row>
    <row r="28" spans="2:23" x14ac:dyDescent="0.25">
      <c r="B28" s="2">
        <v>22</v>
      </c>
      <c r="C28" s="2" t="s">
        <v>31</v>
      </c>
      <c r="D28" s="2" t="s">
        <v>39</v>
      </c>
      <c r="E28" s="2">
        <v>8337</v>
      </c>
      <c r="F28" s="2">
        <v>26871</v>
      </c>
      <c r="G28" s="2">
        <v>3028</v>
      </c>
      <c r="H28" s="2">
        <v>4819</v>
      </c>
      <c r="I28" s="2">
        <v>1467</v>
      </c>
      <c r="J28" s="2">
        <v>3429</v>
      </c>
      <c r="K28" s="2">
        <v>2406</v>
      </c>
      <c r="L28" s="2">
        <v>6089</v>
      </c>
      <c r="M28" s="2">
        <v>38082</v>
      </c>
      <c r="N28" s="2">
        <v>2105</v>
      </c>
      <c r="O28" s="2">
        <v>3444</v>
      </c>
      <c r="P28" s="2">
        <v>1719</v>
      </c>
      <c r="Q28" s="2">
        <v>4543</v>
      </c>
      <c r="R28" s="2">
        <v>73</v>
      </c>
      <c r="S28" s="2">
        <v>4849</v>
      </c>
      <c r="T28" s="2">
        <v>111261</v>
      </c>
      <c r="U28" s="2">
        <f t="shared" si="0"/>
        <v>106339</v>
      </c>
      <c r="V28" s="2">
        <v>186680</v>
      </c>
      <c r="W28" s="2">
        <v>59.599850010713517</v>
      </c>
    </row>
    <row r="29" spans="2:23" x14ac:dyDescent="0.25">
      <c r="B29" s="2">
        <v>23</v>
      </c>
      <c r="C29" s="2" t="s">
        <v>32</v>
      </c>
      <c r="D29" s="2" t="s">
        <v>37</v>
      </c>
      <c r="E29" s="2">
        <v>8884</v>
      </c>
      <c r="F29" s="2">
        <v>26519</v>
      </c>
      <c r="G29" s="2">
        <v>6364</v>
      </c>
      <c r="H29" s="2">
        <v>6646</v>
      </c>
      <c r="I29" s="2">
        <v>7392</v>
      </c>
      <c r="J29" s="2">
        <v>3066</v>
      </c>
      <c r="K29" s="2">
        <v>889</v>
      </c>
      <c r="L29" s="2">
        <v>1479</v>
      </c>
      <c r="M29" s="2">
        <v>36544</v>
      </c>
      <c r="N29" s="2">
        <v>2513</v>
      </c>
      <c r="O29" s="2">
        <v>1544</v>
      </c>
      <c r="P29" s="2">
        <v>1900</v>
      </c>
      <c r="Q29" s="2">
        <v>3329</v>
      </c>
      <c r="R29" s="2">
        <v>78</v>
      </c>
      <c r="S29" s="2">
        <v>4394</v>
      </c>
      <c r="T29" s="2">
        <v>111541</v>
      </c>
      <c r="U29" s="2">
        <f t="shared" si="0"/>
        <v>107069</v>
      </c>
      <c r="V29" s="2">
        <v>174703</v>
      </c>
      <c r="W29" s="2">
        <v>63.846070187689968</v>
      </c>
    </row>
    <row r="30" spans="2:23" x14ac:dyDescent="0.25">
      <c r="B30" s="2">
        <v>24</v>
      </c>
      <c r="C30" s="2" t="s">
        <v>33</v>
      </c>
      <c r="D30" s="2" t="s">
        <v>38</v>
      </c>
      <c r="E30" s="2">
        <v>10140</v>
      </c>
      <c r="F30" s="2">
        <v>12830</v>
      </c>
      <c r="G30" s="2">
        <v>829</v>
      </c>
      <c r="H30" s="2">
        <v>4166</v>
      </c>
      <c r="I30" s="2">
        <v>3746</v>
      </c>
      <c r="J30" s="2">
        <v>1786</v>
      </c>
      <c r="K30" s="2">
        <v>968</v>
      </c>
      <c r="L30" s="2">
        <v>10028</v>
      </c>
      <c r="M30" s="2">
        <v>29498</v>
      </c>
      <c r="N30" s="2">
        <v>3780</v>
      </c>
      <c r="O30" s="2">
        <v>1863</v>
      </c>
      <c r="P30" s="2">
        <v>640</v>
      </c>
      <c r="Q30" s="2">
        <v>4124</v>
      </c>
      <c r="R30" s="2">
        <v>101</v>
      </c>
      <c r="S30" s="2">
        <v>4097</v>
      </c>
      <c r="T30" s="2">
        <v>88596</v>
      </c>
      <c r="U30" s="2">
        <f t="shared" si="0"/>
        <v>84398</v>
      </c>
      <c r="V30" s="2">
        <v>174384</v>
      </c>
      <c r="W30" s="2">
        <v>50.805119735755575</v>
      </c>
    </row>
    <row r="31" spans="2:23" x14ac:dyDescent="0.25">
      <c r="B31" s="2">
        <v>25</v>
      </c>
      <c r="C31" s="2" t="s">
        <v>33</v>
      </c>
      <c r="D31" s="2" t="s">
        <v>37</v>
      </c>
      <c r="E31" s="2">
        <v>10270</v>
      </c>
      <c r="F31" s="2">
        <v>12176</v>
      </c>
      <c r="G31" s="2">
        <v>806</v>
      </c>
      <c r="H31" s="2">
        <v>6562</v>
      </c>
      <c r="I31" s="2">
        <v>6717</v>
      </c>
      <c r="J31" s="2">
        <v>5820</v>
      </c>
      <c r="K31" s="2"/>
      <c r="L31" s="2">
        <v>4346</v>
      </c>
      <c r="M31" s="2">
        <v>31794</v>
      </c>
      <c r="N31" s="2">
        <v>1536</v>
      </c>
      <c r="O31" s="2">
        <v>2198</v>
      </c>
      <c r="P31" s="2">
        <v>1451</v>
      </c>
      <c r="Q31" s="2">
        <v>3872</v>
      </c>
      <c r="R31" s="2">
        <v>243</v>
      </c>
      <c r="S31" s="2">
        <v>4016</v>
      </c>
      <c r="T31" s="2">
        <v>91807</v>
      </c>
      <c r="U31" s="2">
        <f t="shared" si="0"/>
        <v>87548</v>
      </c>
      <c r="V31" s="2">
        <v>177474</v>
      </c>
      <c r="W31" s="2">
        <v>51.729830848462313</v>
      </c>
    </row>
    <row r="32" spans="2:23" x14ac:dyDescent="0.25">
      <c r="B32" s="2">
        <v>26</v>
      </c>
      <c r="C32" s="2" t="s">
        <v>34</v>
      </c>
      <c r="D32" s="2" t="s">
        <v>36</v>
      </c>
      <c r="E32" s="2">
        <v>16503</v>
      </c>
      <c r="F32" s="2">
        <v>19638</v>
      </c>
      <c r="G32" s="2">
        <v>5173</v>
      </c>
      <c r="H32" s="2">
        <v>8724</v>
      </c>
      <c r="I32" s="2">
        <v>8340</v>
      </c>
      <c r="J32" s="2">
        <v>5047</v>
      </c>
      <c r="K32" s="2">
        <v>2893</v>
      </c>
      <c r="L32" s="2">
        <v>3082</v>
      </c>
      <c r="M32" s="2">
        <v>26162</v>
      </c>
      <c r="N32" s="2">
        <v>2154</v>
      </c>
      <c r="O32" s="2">
        <v>3097</v>
      </c>
      <c r="P32" s="2">
        <v>2417</v>
      </c>
      <c r="Q32" s="2">
        <v>901</v>
      </c>
      <c r="R32" s="2">
        <v>16</v>
      </c>
      <c r="S32" s="2">
        <v>5807</v>
      </c>
      <c r="T32" s="2">
        <v>109954</v>
      </c>
      <c r="U32" s="2">
        <f t="shared" si="0"/>
        <v>104131</v>
      </c>
      <c r="V32" s="2">
        <v>171470</v>
      </c>
      <c r="W32" s="2">
        <v>64.124336618650489</v>
      </c>
    </row>
  </sheetData>
  <mergeCells count="4">
    <mergeCell ref="C3:W3"/>
    <mergeCell ref="B2:W2"/>
    <mergeCell ref="B1:W1"/>
    <mergeCell ref="B4: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DMR POR PARTIDO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2021-06-30T19:29:38Z</dcterms:created>
  <dcterms:modified xsi:type="dcterms:W3CDTF">2021-07-30T17:32:26Z</dcterms:modified>
</cp:coreProperties>
</file>