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opes Ayuntamientos" sheetId="1" r:id="rId1"/>
    <sheet name="Topes DMR" sheetId="2" r:id="rId2"/>
    <sheet name="Topes Gobernador(a)" sheetId="3" r:id="rId3"/>
    <sheet name="Hoja1" sheetId="4" r:id="rId4"/>
  </sheets>
  <definedNames>
    <definedName name="_xlnm.Print_Area" localSheetId="3">'Hoja1'!$A$1:$I$36</definedName>
    <definedName name="_xlnm.Print_Area" localSheetId="0">'Topes Ayuntamientos'!$A$1:$F$227</definedName>
    <definedName name="_xlnm.Print_Area" localSheetId="2">'Topes Gobernador(a)'!$A$1:$F$30</definedName>
    <definedName name="KM2">#REF!</definedName>
    <definedName name="_xlnm.Print_Titles" localSheetId="0">'Topes Ayuntamientos'!$1:$6</definedName>
  </definedNames>
  <calcPr fullCalcOnLoad="1"/>
</workbook>
</file>

<file path=xl/sharedStrings.xml><?xml version="1.0" encoding="utf-8"?>
<sst xmlns="http://schemas.openxmlformats.org/spreadsheetml/2006/main" count="329" uniqueCount="256">
  <si>
    <t>PUEBLA</t>
  </si>
  <si>
    <t>CHIAUTZINGO</t>
  </si>
  <si>
    <t>HUEJOTZINGO</t>
  </si>
  <si>
    <t>SAN FELIPE TEOTLALCINGO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</si>
  <si>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</si>
  <si>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</si>
  <si>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</si>
  <si>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</si>
  <si>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</si>
  <si>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</si>
  <si>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</si>
  <si>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</si>
  <si>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</si>
  <si>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</si>
  <si>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</si>
  <si>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</si>
  <si>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</si>
  <si>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</si>
  <si>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</si>
  <si>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SANTA ISABEL CHOLULA</t>
  </si>
  <si>
    <t>TIANGUISMANALCO</t>
  </si>
  <si>
    <t>TOCHIMILCO</t>
  </si>
  <si>
    <t>ACTEOPAN</t>
  </si>
  <si>
    <t>ATZITZIHUACAN</t>
  </si>
  <si>
    <t>COATZINGO</t>
  </si>
  <si>
    <t>COHUECAN</t>
  </si>
  <si>
    <t>EPATLÁN</t>
  </si>
  <si>
    <t>HUAQUECHULA</t>
  </si>
  <si>
    <t>SAN DIEGO LA MESA TOCHIMILTZINGO</t>
  </si>
  <si>
    <t>TEPEMAXALCO</t>
  </si>
  <si>
    <t>TEPEOJUMA</t>
  </si>
  <si>
    <t>TEPEXCO</t>
  </si>
  <si>
    <t>TILAPA</t>
  </si>
  <si>
    <t>XOCHILTEPEC</t>
  </si>
  <si>
    <t>ALBINO ZERTUCHE</t>
  </si>
  <si>
    <t>ATZALA</t>
  </si>
  <si>
    <t>COHETZALA</t>
  </si>
  <si>
    <t>CHIETLA</t>
  </si>
  <si>
    <t>CHILA DE LA SAL</t>
  </si>
  <si>
    <t>IXCAMILPA DE GUERRERO</t>
  </si>
  <si>
    <t>JOLALPAN</t>
  </si>
  <si>
    <t>TEOTLALCO</t>
  </si>
  <si>
    <t>XICOTLÁN</t>
  </si>
  <si>
    <t>AHUEHUETITLA</t>
  </si>
  <si>
    <t>AXUTLA</t>
  </si>
  <si>
    <t xml:space="preserve">CHILA </t>
  </si>
  <si>
    <t>CHINANTLA</t>
  </si>
  <si>
    <t>GUADALUPE</t>
  </si>
  <si>
    <t>PETLALCINGO</t>
  </si>
  <si>
    <t>PIAXTLA</t>
  </si>
  <si>
    <t>SAN MIGUEL IXITLAN</t>
  </si>
  <si>
    <t>SAN PABLO ANICANO</t>
  </si>
  <si>
    <t>TECOMATLÁN</t>
  </si>
  <si>
    <t>TEHUITZINGO</t>
  </si>
  <si>
    <t>TOTOLTEPEC DE GUERRERO</t>
  </si>
  <si>
    <t>ATOYATEMPAN</t>
  </si>
  <si>
    <t>COYOTEPEC</t>
  </si>
  <si>
    <t>CHIGMECATITLÁN</t>
  </si>
  <si>
    <t>HUATLATLAUCA</t>
  </si>
  <si>
    <t>HUITZILTEPEC</t>
  </si>
  <si>
    <t>IXCAQUIXTLA</t>
  </si>
  <si>
    <t>MOLCAXAC</t>
  </si>
  <si>
    <t>SAN JUAN ATZOMPA</t>
  </si>
  <si>
    <t>SANTA CATARINA TLALTEMPAN</t>
  </si>
  <si>
    <t>ZACAPALA</t>
  </si>
  <si>
    <t>CHAPULCO</t>
  </si>
  <si>
    <t>SANTIAGO MIAHUATLÁN</t>
  </si>
  <si>
    <t>TEHUACÁN</t>
  </si>
  <si>
    <t>AJALPAN</t>
  </si>
  <si>
    <t>ALTEPEXI</t>
  </si>
  <si>
    <t>CALTEPEC</t>
  </si>
  <si>
    <t>COXCATLÁN</t>
  </si>
  <si>
    <t>ELOXOCHITLÁN</t>
  </si>
  <si>
    <t>SAN ANTONIO CAÑADA</t>
  </si>
  <si>
    <t>SAN GABRIEL CHILAC</t>
  </si>
  <si>
    <t>VICENTE GUERRERO</t>
  </si>
  <si>
    <t>ZINACATEPEC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</si>
  <si>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</si>
  <si>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</si>
  <si>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</si>
  <si>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</si>
  <si>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</si>
  <si>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</si>
  <si>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</si>
  <si>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</si>
  <si>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</si>
  <si>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</si>
  <si>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</si>
  <si>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PALMAR DE BRAVO</t>
  </si>
  <si>
    <t>QUECHOLAC</t>
  </si>
  <si>
    <t>SAN SALVADOR HUIXCOLOTLA</t>
  </si>
  <si>
    <t>TLANEPANTLA</t>
  </si>
  <si>
    <t>TOCHTEPEC</t>
  </si>
  <si>
    <t>YEHUALTEPEC</t>
  </si>
  <si>
    <t>ACATZINGO</t>
  </si>
  <si>
    <t>NOPALUCAN</t>
  </si>
  <si>
    <t>RAFAEL LARA GRAJALES</t>
  </si>
  <si>
    <t>SAN SALVADOR EL SECO</t>
  </si>
  <si>
    <t>SOLTEPEC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</si>
  <si>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</si>
  <si>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</si>
  <si>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</si>
  <si>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</si>
  <si>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</si>
  <si>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</si>
  <si>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</si>
  <si>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</si>
  <si>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</si>
  <si>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</si>
  <si>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</si>
  <si>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</si>
  <si>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</si>
  <si>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</si>
  <si>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</si>
  <si>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</si>
  <si>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</si>
  <si>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</si>
  <si>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</si>
  <si>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</si>
  <si>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</si>
  <si>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</si>
  <si>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</si>
  <si>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</si>
  <si>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</si>
  <si>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</si>
  <si>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</si>
  <si>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</si>
  <si>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</si>
  <si>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</si>
  <si>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</si>
  <si>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</si>
  <si>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ZAUTLA</t>
  </si>
  <si>
    <t>ZOQUIAPAN</t>
  </si>
  <si>
    <t>TETELA DE OCAMPO</t>
  </si>
  <si>
    <t>AQUIXTLA</t>
  </si>
  <si>
    <t>CUAUTEMPAN</t>
  </si>
  <si>
    <t>CHIGNAHUAPAN</t>
  </si>
  <si>
    <t xml:space="preserve">IXTACAMAXTITLÁN </t>
  </si>
  <si>
    <t>XOCHIAPULCO</t>
  </si>
  <si>
    <t>ZONGOZOTLA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</si>
  <si>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</si>
  <si>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</si>
  <si>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</si>
  <si>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</si>
  <si>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</si>
  <si>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</si>
  <si>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</si>
  <si>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IXTEPEC</t>
  </si>
  <si>
    <t>JOPALA</t>
  </si>
  <si>
    <t>OLINTLA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</si>
  <si>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</si>
  <si>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</si>
  <si>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</si>
  <si>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</si>
  <si>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</si>
  <si>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</si>
  <si>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</si>
  <si>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</si>
  <si>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</si>
  <si>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</si>
  <si>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</si>
  <si>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</si>
  <si>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</si>
  <si>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</si>
  <si>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</si>
  <si>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</si>
  <si>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</si>
  <si>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CHIAUTLA</t>
  </si>
  <si>
    <t>ATEXCAL</t>
  </si>
  <si>
    <t>COYOMEAPAN</t>
  </si>
  <si>
    <t>CUAYUCA DE ANDRADE</t>
  </si>
  <si>
    <t>CHALCHILCOMULA DE SESMA</t>
  </si>
  <si>
    <t>LA MAGDALENA TLATLAUQUITEPEC</t>
  </si>
  <si>
    <t>TULCINGO</t>
  </si>
  <si>
    <t>XICOTEPEC</t>
  </si>
  <si>
    <t>TOTAL MUNICIPIOS</t>
  </si>
  <si>
    <t>ACATLÁN</t>
  </si>
  <si>
    <t>AHUACATLÁN</t>
  </si>
  <si>
    <t>AHUATLÁN</t>
  </si>
  <si>
    <t>ATLEQUIZAYÁN</t>
  </si>
  <si>
    <t>GENERAL FELIPE ÁNGELES</t>
  </si>
  <si>
    <t>HUEHUETLÁN EL CHICO</t>
  </si>
  <si>
    <t>HUEHUETLÁN EL GRANDE</t>
  </si>
  <si>
    <t>HUITZILAN DE SERDÁN</t>
  </si>
  <si>
    <t>IZÚCAR DE MATAMOROS</t>
  </si>
  <si>
    <t>JUAN N. MÉNDEZ</t>
  </si>
  <si>
    <t>LOS REYES DE JUÁREZ</t>
  </si>
  <si>
    <t>MAZAPILTEPEC DE JUÁREZ</t>
  </si>
  <si>
    <t>NICOLÁS BRAVO</t>
  </si>
  <si>
    <t>QUIMIXTLÁN</t>
  </si>
  <si>
    <t>SAN ANDRÉS CHOLULA</t>
  </si>
  <si>
    <t>SAN FELIPE TEPATLÁN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</si>
  <si>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</si>
  <si>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</si>
  <si>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</si>
  <si>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</si>
  <si>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</si>
  <si>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</si>
  <si>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NICOLÁS BUENOS AIRES</t>
  </si>
  <si>
    <t>SAN NICOLÁS DE LOS RANCHOS</t>
  </si>
  <si>
    <t>SAN PEDRO YELOIXTLAHUACA</t>
  </si>
  <si>
    <t>SAN SEBASTIÁN TLACOTEPEC</t>
  </si>
  <si>
    <t>SANTA INÉS AHUATEMPAN</t>
  </si>
  <si>
    <t>TEOPANTLÁN</t>
  </si>
  <si>
    <t>TEPANCO DE LÓPEZ</t>
  </si>
  <si>
    <t>TEPANGO DE RODRÍGUEZ</t>
  </si>
  <si>
    <t>TEPEXI DE RODRÍGUEZ</t>
  </si>
  <si>
    <t>TEPEYAHUALCO DE CUAUHTÉMOC</t>
  </si>
  <si>
    <t>TEZIUTLÁN</t>
  </si>
  <si>
    <t>TLACOTEPEC DE BENITO JUÁREZ</t>
  </si>
  <si>
    <t>XAYACATLÁN DE BRAVO</t>
  </si>
  <si>
    <t>XOCHITLÁN DE VICENTE SUÁREZ</t>
  </si>
  <si>
    <t>XOCHITLÁN TODOS SANTOS</t>
  </si>
  <si>
    <t>ZACATLÁN</t>
  </si>
  <si>
    <t>ZAPOTITLÁN</t>
  </si>
  <si>
    <t>ZAPOTITLÁN DE MÉNDEZ</t>
  </si>
  <si>
    <t>ZOQUITLÁN</t>
  </si>
  <si>
    <t>Número</t>
  </si>
  <si>
    <t>Distrito</t>
  </si>
  <si>
    <t>Municipio</t>
  </si>
  <si>
    <t>ACATLÁN DE OSORIO</t>
  </si>
  <si>
    <t>CIUDAD SERDÁN</t>
  </si>
  <si>
    <t>Municipio cabecera</t>
  </si>
  <si>
    <t>24, 25</t>
  </si>
  <si>
    <t>9, 10, 11, 16,
17, 19 y 20</t>
  </si>
  <si>
    <t>ANTEPROYECTO DE DETERMINACIÓN DEL TOPE A LOS GASTOS DE LOS ACTOS TENDIENTES A RECABAR EL APOYO</t>
  </si>
  <si>
    <t>TLAPANALA</t>
  </si>
  <si>
    <t>PRINCIPIO DE MAYORÍA  RELATIVA,  PARA EL PROCESO ELECTORAL ESTATAL ORDINARIO 2023-2024</t>
  </si>
  <si>
    <t>Elección</t>
  </si>
  <si>
    <t>GUBERNATURA</t>
  </si>
  <si>
    <t>TOTAL DIPUTACIONES</t>
  </si>
  <si>
    <t>XICOTEPEC DE JUÁREZ</t>
  </si>
  <si>
    <t>HUAUCHINANGO DE DEGOLLADO</t>
  </si>
  <si>
    <t>SAN MARTÍN TEXMELUCAN DE LABASTIDA</t>
  </si>
  <si>
    <t>HEROICA PUEBLA DE ZARAGOZA</t>
  </si>
  <si>
    <t>AMOZOC DE MOTA</t>
  </si>
  <si>
    <t>CHOLULA DE RIVADAVIA</t>
  </si>
  <si>
    <t>CIUDADANO, POR LOS(AS) ASPIRANTES A CANDIDATURAS INDEPENDIENTES A DIPUTACIONES POR EL</t>
  </si>
  <si>
    <t>Topes a los Gastos de campañas
Proceso Electoral Estatal Ordinario 2020-2021</t>
  </si>
  <si>
    <t>Anteproyecto de los Topes a los Gastos de los actos tendientes  a  recabar  el  apoyo ciudadano
Proceso Electoral Estatal Ordinario 2023-2024
(sin redistribución)</t>
  </si>
  <si>
    <t>Anteproyecto de los Topes a los Gastos de los actos tendientes  a  recabar  el  apoyo ciudadano
Proceso Electoral Estatal Ordinario 2023-2024</t>
  </si>
  <si>
    <t>Redistribución del Tope de Gastos de Campañas del Proceso Electoral Estatal Ordinario 2020-2021, en base a la redistritación aprobada en 2022</t>
  </si>
  <si>
    <t>HEROICA CIUDAD DE PUEBLA DE ZARAGOZA</t>
  </si>
  <si>
    <t>Municipio cabecera PEEO 2023-2024</t>
  </si>
  <si>
    <t>Municipio cabecera PEEO 2020-2021</t>
  </si>
  <si>
    <t>TOPE A LOS GASTOS DE LOS ACTOS TENDIENTES A RECABAR EL APOYO CIUDADANO, POR</t>
  </si>
  <si>
    <t>TOPE A LOS GASTOS DE LOS ACTOS TENDIENTES  A  RECABAR  EL  APOYO CIUDADANO,</t>
  </si>
  <si>
    <t>POR  LAS  PERSONAS  ASPIRANTES  A  CANDIDATURAS  INDEPENDIENTES  A  MIEMBROS</t>
  </si>
  <si>
    <t>DE  AYUNTAMIENTOS, PARA  EL  PROCESO ELECTORAL ESTATAL ORDINARIO  2023-2024</t>
  </si>
  <si>
    <t>LAS PERSONAS  ASPIRANTES A CANDIDATURAS  INDEPENDIENTES A DIPUTACIONES POR EL</t>
  </si>
  <si>
    <t>POR LAS PERSONAS ASPIRANTES A CANDIDATURAS INDEPENDIENTES A LA GUBERNATURA</t>
  </si>
  <si>
    <t>DEL ESTADO, PARA EL   PROCESO   ELECTORAL   ESTATAL  ORDINARIO  2023-2024</t>
  </si>
  <si>
    <t>TOPE  A  LOS  GASTOS  DE  LOS  ACTOS  TENDIENTES  A  RECABAR  EL  APOYO  CIUDADANO,</t>
  </si>
  <si>
    <t>Tope a los Gastos de los actos tendientes
a   recabar   el   apoyo   ciudadano
Proceso Electoral Estatal Ordinario 2023-2024</t>
  </si>
  <si>
    <t>Topes a los Gastos de los actos tendientes
a   recabar   el   apoyo  ciudadano
Proceso Electoral Estatal Ordinario 2023-2024</t>
  </si>
  <si>
    <t>Topes a los Gastos de los actos tendientes
a   recabar   el   apoyo   ciudadano
Proceso Electoral Estatal Ordinario 2023-2024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</si>
</sst>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0"/>
    <numFmt numFmtId="170" formatCode="#,##0;[Red]#,##0"/>
    <numFmt numFmtId="171" formatCode="0.0000000"/>
    <numFmt numFmtId="172" formatCode="_(* #,##0.0000_);_(* \(#,##0.0000\);_(* &quot;-&quot;??_);_(@_)"/>
    <numFmt numFmtId="173" formatCode="_(&quot;$&quot;* #,##0.0000_);_(&quot;$&quot;* \(#,##0.0000\);_(&quot;$&quot;* &quot;-&quot;??_);_(@_)"/>
    <numFmt numFmtId="174" formatCode="_-&quot;$&quot;* #,##0.0000_-;\-&quot;$&quot;* #,##0.0000_-;_-&quot;$&quot;* &quot;-&quot;??_-;_-@_-"/>
    <numFmt numFmtId="175" formatCode="_(* #,##0.00000_);_(* \(#,##0.00000\);_(* &quot;-&quot;??_);_(@_)"/>
    <numFmt numFmtId="176" formatCode="_(&quot;$&quot;* #,##0.000000_);_(&quot;$&quot;* \(#,##0.000000\);_(&quot;$&quot;* &quot;-&quot;??_);_(@_)"/>
    <numFmt numFmtId="177" formatCode="_(&quot;$&quot;* #,##0.00000000_);_(&quot;$&quot;* \(#,##0.00000000\);_(&quot;$&quot;* &quot;-&quot;??_);_(@_)"/>
    <numFmt numFmtId="178" formatCode="_-* #,##0.0000_-;\-* #,##0.0000_-;_-* &quot;-&quot;????_-;_-@_-"/>
    <numFmt numFmtId="179" formatCode="0.000"/>
    <numFmt numFmtId="180" formatCode="0.00000"/>
    <numFmt numFmtId="181" formatCode="_-&quot;$&quot;* #,##0.000_-;\-&quot;$&quot;* #,##0.000_-;_-&quot;$&quot;* &quot;-&quot;??_-;_-@_-"/>
    <numFmt numFmtId="182" formatCode="_-&quot;$&quot;* #,##0.00000_-;\-&quot;$&quot;* #,##0.00000_-;_-&quot;$&quot;* &quot;-&quot;??_-;_-@_-"/>
    <numFmt numFmtId="183" formatCode="_-&quot;$&quot;* #,##0.000000_-;\-&quot;$&quot;* #,##0.000000_-;_-&quot;$&quot;* &quot;-&quot;??_-;_-@_-"/>
    <numFmt numFmtId="184" formatCode="_-&quot;$&quot;* #,##0.0000000_-;\-&quot;$&quot;* #,##0.0000000_-;_-&quot;$&quot;* &quot;-&quot;??_-;_-@_-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-&quot;$&quot;* #,##0.00000_-;\-&quot;$&quot;* #,##0.00000_-;_-&quot;$&quot;* &quot;-&quot;?????_-;_-@_-"/>
    <numFmt numFmtId="190" formatCode="_-&quot;$&quot;* #,##0.0000_-;\-&quot;$&quot;* #,##0.0000_-;_-&quot;$&quot;* &quot;-&quot;??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indexed="9"/>
      <name val="Century Gothic"/>
      <family val="2"/>
    </font>
    <font>
      <sz val="9"/>
      <name val="Century Gothic"/>
      <family val="2"/>
    </font>
    <font>
      <vertAlign val="superscript"/>
      <sz val="6"/>
      <name val="Century Gothic"/>
      <family val="2"/>
    </font>
    <font>
      <b/>
      <vertAlign val="superscript"/>
      <sz val="6"/>
      <name val="Century Gothic"/>
      <family val="2"/>
    </font>
    <font>
      <sz val="6"/>
      <name val="Century Gothic"/>
      <family val="2"/>
    </font>
    <font>
      <b/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>
        <color theme="0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/>
    </xf>
    <xf numFmtId="44" fontId="12" fillId="0" borderId="12" xfId="49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172" fontId="7" fillId="0" borderId="0" xfId="49" applyNumberFormat="1" applyFont="1" applyAlignment="1">
      <alignment/>
    </xf>
    <xf numFmtId="172" fontId="7" fillId="0" borderId="15" xfId="49" applyNumberFormat="1" applyFont="1" applyBorder="1" applyAlignment="1">
      <alignment/>
    </xf>
    <xf numFmtId="0" fontId="7" fillId="0" borderId="15" xfId="0" applyFont="1" applyBorder="1" applyAlignment="1">
      <alignment/>
    </xf>
    <xf numFmtId="174" fontId="12" fillId="0" borderId="12" xfId="49" applyNumberFormat="1" applyFont="1" applyBorder="1" applyAlignment="1">
      <alignment/>
    </xf>
    <xf numFmtId="174" fontId="12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/>
    </xf>
    <xf numFmtId="44" fontId="12" fillId="0" borderId="17" xfId="49" applyNumberFormat="1" applyFont="1" applyBorder="1" applyAlignment="1">
      <alignment/>
    </xf>
    <xf numFmtId="44" fontId="12" fillId="0" borderId="18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44" fontId="12" fillId="0" borderId="12" xfId="49" applyNumberFormat="1" applyFont="1" applyBorder="1" applyAlignment="1">
      <alignment/>
    </xf>
    <xf numFmtId="44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44" fontId="12" fillId="0" borderId="20" xfId="0" applyNumberFormat="1" applyFont="1" applyBorder="1" applyAlignment="1">
      <alignment/>
    </xf>
    <xf numFmtId="0" fontId="12" fillId="0" borderId="13" xfId="0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2" fillId="33" borderId="21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4" fontId="10" fillId="33" borderId="14" xfId="49" applyNumberFormat="1" applyFont="1" applyFill="1" applyBorder="1" applyAlignment="1">
      <alignment/>
    </xf>
    <xf numFmtId="44" fontId="10" fillId="33" borderId="22" xfId="0" applyNumberFormat="1" applyFont="1" applyFill="1" applyBorder="1" applyAlignment="1">
      <alignment/>
    </xf>
    <xf numFmtId="44" fontId="12" fillId="0" borderId="12" xfId="49" applyNumberFormat="1" applyFont="1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justify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4" fontId="12" fillId="0" borderId="26" xfId="0" applyNumberFormat="1" applyFont="1" applyFill="1" applyBorder="1" applyAlignment="1">
      <alignment vertical="center"/>
    </xf>
    <xf numFmtId="44" fontId="12" fillId="0" borderId="2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16" fontId="15" fillId="0" borderId="12" xfId="0" applyNumberFormat="1" applyFont="1" applyFill="1" applyBorder="1" applyAlignment="1">
      <alignment horizontal="center" vertical="justify" wrapText="1"/>
    </xf>
    <xf numFmtId="0" fontId="12" fillId="0" borderId="0" xfId="0" applyFont="1" applyBorder="1" applyAlignment="1">
      <alignment horizontal="center"/>
    </xf>
    <xf numFmtId="44" fontId="12" fillId="0" borderId="0" xfId="49" applyNumberFormat="1" applyFont="1" applyBorder="1" applyAlignment="1">
      <alignment/>
    </xf>
    <xf numFmtId="44" fontId="12" fillId="0" borderId="0" xfId="0" applyNumberFormat="1" applyFont="1" applyBorder="1" applyAlignment="1">
      <alignment/>
    </xf>
    <xf numFmtId="0" fontId="7" fillId="0" borderId="0" xfId="0" applyFont="1" applyAlignment="1">
      <alignment vertical="justify"/>
    </xf>
    <xf numFmtId="0" fontId="12" fillId="0" borderId="30" xfId="0" applyFont="1" applyBorder="1" applyAlignment="1">
      <alignment/>
    </xf>
    <xf numFmtId="0" fontId="12" fillId="33" borderId="31" xfId="0" applyFont="1" applyFill="1" applyBorder="1" applyAlignment="1">
      <alignment/>
    </xf>
    <xf numFmtId="0" fontId="11" fillId="34" borderId="32" xfId="0" applyFont="1" applyFill="1" applyBorder="1" applyAlignment="1">
      <alignment horizontal="center" vertical="center" wrapText="1"/>
    </xf>
    <xf numFmtId="44" fontId="12" fillId="35" borderId="17" xfId="0" applyNumberFormat="1" applyFont="1" applyFill="1" applyBorder="1" applyAlignment="1">
      <alignment vertical="center"/>
    </xf>
    <xf numFmtId="44" fontId="12" fillId="35" borderId="12" xfId="49" applyNumberFormat="1" applyFont="1" applyFill="1" applyBorder="1" applyAlignment="1">
      <alignment vertical="center"/>
    </xf>
    <xf numFmtId="44" fontId="12" fillId="35" borderId="17" xfId="49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/>
    </xf>
    <xf numFmtId="0" fontId="12" fillId="0" borderId="17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44" fontId="12" fillId="0" borderId="34" xfId="0" applyNumberFormat="1" applyFont="1" applyFill="1" applyBorder="1" applyAlignment="1">
      <alignment vertical="center"/>
    </xf>
    <xf numFmtId="44" fontId="12" fillId="0" borderId="35" xfId="0" applyNumberFormat="1" applyFont="1" applyFill="1" applyBorder="1" applyAlignment="1">
      <alignment vertical="center"/>
    </xf>
    <xf numFmtId="44" fontId="12" fillId="0" borderId="35" xfId="0" applyNumberFormat="1" applyFont="1" applyBorder="1" applyAlignment="1">
      <alignment vertical="center"/>
    </xf>
    <xf numFmtId="44" fontId="12" fillId="0" borderId="26" xfId="0" applyNumberFormat="1" applyFont="1" applyBorder="1" applyAlignment="1">
      <alignment vertical="center"/>
    </xf>
    <xf numFmtId="44" fontId="10" fillId="33" borderId="36" xfId="0" applyNumberFormat="1" applyFont="1" applyFill="1" applyBorder="1" applyAlignment="1">
      <alignment vertical="center"/>
    </xf>
    <xf numFmtId="44" fontId="10" fillId="33" borderId="37" xfId="0" applyNumberFormat="1" applyFont="1" applyFill="1" applyBorder="1" applyAlignment="1">
      <alignment vertical="center"/>
    </xf>
    <xf numFmtId="44" fontId="12" fillId="0" borderId="28" xfId="49" applyNumberFormat="1" applyFont="1" applyBorder="1" applyAlignment="1">
      <alignment/>
    </xf>
    <xf numFmtId="44" fontId="12" fillId="0" borderId="29" xfId="49" applyNumberFormat="1" applyFont="1" applyBorder="1" applyAlignment="1">
      <alignment vertical="center"/>
    </xf>
    <xf numFmtId="44" fontId="12" fillId="0" borderId="29" xfId="49" applyNumberFormat="1" applyFont="1" applyFill="1" applyBorder="1" applyAlignment="1">
      <alignment vertical="center"/>
    </xf>
    <xf numFmtId="44" fontId="12" fillId="0" borderId="29" xfId="49" applyNumberFormat="1" applyFont="1" applyBorder="1" applyAlignment="1">
      <alignment/>
    </xf>
    <xf numFmtId="174" fontId="12" fillId="0" borderId="29" xfId="49" applyNumberFormat="1" applyFont="1" applyBorder="1" applyAlignment="1">
      <alignment/>
    </xf>
    <xf numFmtId="44" fontId="10" fillId="33" borderId="33" xfId="49" applyNumberFormat="1" applyFont="1" applyFill="1" applyBorder="1" applyAlignment="1">
      <alignment/>
    </xf>
    <xf numFmtId="44" fontId="12" fillId="0" borderId="34" xfId="0" applyNumberFormat="1" applyFont="1" applyBorder="1" applyAlignment="1">
      <alignment/>
    </xf>
    <xf numFmtId="44" fontId="12" fillId="0" borderId="27" xfId="0" applyNumberFormat="1" applyFont="1" applyBorder="1" applyAlignment="1">
      <alignment/>
    </xf>
    <xf numFmtId="44" fontId="12" fillId="0" borderId="35" xfId="0" applyNumberFormat="1" applyFont="1" applyBorder="1" applyAlignment="1">
      <alignment/>
    </xf>
    <xf numFmtId="44" fontId="12" fillId="0" borderId="26" xfId="0" applyNumberFormat="1" applyFont="1" applyBorder="1" applyAlignment="1">
      <alignment/>
    </xf>
    <xf numFmtId="44" fontId="12" fillId="0" borderId="35" xfId="0" applyNumberFormat="1" applyFont="1" applyFill="1" applyBorder="1" applyAlignment="1">
      <alignment/>
    </xf>
    <xf numFmtId="44" fontId="12" fillId="0" borderId="26" xfId="0" applyNumberFormat="1" applyFont="1" applyFill="1" applyBorder="1" applyAlignment="1">
      <alignment/>
    </xf>
    <xf numFmtId="174" fontId="12" fillId="0" borderId="35" xfId="49" applyNumberFormat="1" applyFont="1" applyBorder="1" applyAlignment="1">
      <alignment/>
    </xf>
    <xf numFmtId="174" fontId="12" fillId="0" borderId="26" xfId="0" applyNumberFormat="1" applyFont="1" applyBorder="1" applyAlignment="1">
      <alignment/>
    </xf>
    <xf numFmtId="44" fontId="10" fillId="33" borderId="36" xfId="0" applyNumberFormat="1" applyFont="1" applyFill="1" applyBorder="1" applyAlignment="1">
      <alignment/>
    </xf>
    <xf numFmtId="44" fontId="10" fillId="33" borderId="37" xfId="0" applyNumberFormat="1" applyFont="1" applyFill="1" applyBorder="1" applyAlignment="1">
      <alignment/>
    </xf>
    <xf numFmtId="44" fontId="12" fillId="0" borderId="38" xfId="0" applyNumberFormat="1" applyFont="1" applyBorder="1" applyAlignment="1">
      <alignment/>
    </xf>
    <xf numFmtId="44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 horizontal="center" vertical="center"/>
    </xf>
    <xf numFmtId="44" fontId="12" fillId="0" borderId="10" xfId="0" applyNumberFormat="1" applyFont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/>
    </xf>
    <xf numFmtId="0" fontId="10" fillId="0" borderId="0" xfId="0" applyFont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44" fontId="12" fillId="0" borderId="43" xfId="0" applyNumberFormat="1" applyFont="1" applyFill="1" applyBorder="1" applyAlignment="1">
      <alignment vertical="center"/>
    </xf>
    <xf numFmtId="44" fontId="12" fillId="0" borderId="44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44" fontId="12" fillId="0" borderId="36" xfId="0" applyNumberFormat="1" applyFont="1" applyFill="1" applyBorder="1" applyAlignment="1">
      <alignment vertical="center"/>
    </xf>
    <xf numFmtId="44" fontId="12" fillId="0" borderId="37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123825</xdr:rowOff>
    </xdr:from>
    <xdr:to>
      <xdr:col>0</xdr:col>
      <xdr:colOff>638175</xdr:colOff>
      <xdr:row>2</xdr:row>
      <xdr:rowOff>152400</xdr:rowOff>
    </xdr:to>
    <xdr:pic>
      <xdr:nvPicPr>
        <xdr:cNvPr id="3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4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7648575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00025"/>
    <xdr:sp fLocksText="0">
      <xdr:nvSpPr>
        <xdr:cNvPr id="5" name="Text Box 15"/>
        <xdr:cNvSpPr txBox="1">
          <a:spLocks noChangeArrowheads="1"/>
        </xdr:cNvSpPr>
      </xdr:nvSpPr>
      <xdr:spPr>
        <a:xfrm>
          <a:off x="7648575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628650</xdr:colOff>
      <xdr:row>0</xdr:row>
      <xdr:rowOff>85725</xdr:rowOff>
    </xdr:from>
    <xdr:to>
      <xdr:col>1</xdr:col>
      <xdr:colOff>400050</xdr:colOff>
      <xdr:row>3</xdr:row>
      <xdr:rowOff>76200</xdr:rowOff>
    </xdr:to>
    <xdr:pic>
      <xdr:nvPicPr>
        <xdr:cNvPr id="6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57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76485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8" name="Text Box 15"/>
        <xdr:cNvSpPr txBox="1">
          <a:spLocks noChangeArrowheads="1"/>
        </xdr:cNvSpPr>
      </xdr:nvSpPr>
      <xdr:spPr>
        <a:xfrm>
          <a:off x="76485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76485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42875"/>
    <xdr:sp fLocksText="0">
      <xdr:nvSpPr>
        <xdr:cNvPr id="10" name="Text Box 15"/>
        <xdr:cNvSpPr txBox="1">
          <a:spLocks noChangeArrowheads="1"/>
        </xdr:cNvSpPr>
      </xdr:nvSpPr>
      <xdr:spPr>
        <a:xfrm>
          <a:off x="7648575" y="1609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764857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764857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752475</xdr:colOff>
      <xdr:row>0</xdr:row>
      <xdr:rowOff>123825</xdr:rowOff>
    </xdr:from>
    <xdr:to>
      <xdr:col>6</xdr:col>
      <xdr:colOff>9525</xdr:colOff>
      <xdr:row>3</xdr:row>
      <xdr:rowOff>0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23825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66675</xdr:rowOff>
    </xdr:from>
    <xdr:to>
      <xdr:col>1</xdr:col>
      <xdr:colOff>533400</xdr:colOff>
      <xdr:row>2</xdr:row>
      <xdr:rowOff>104775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6675"/>
          <a:ext cx="590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2</xdr:col>
      <xdr:colOff>361950</xdr:colOff>
      <xdr:row>3</xdr:row>
      <xdr:rowOff>28575</xdr:rowOff>
    </xdr:to>
    <xdr:pic>
      <xdr:nvPicPr>
        <xdr:cNvPr id="2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104775</xdr:rowOff>
    </xdr:from>
    <xdr:to>
      <xdr:col>6</xdr:col>
      <xdr:colOff>38100</xdr:colOff>
      <xdr:row>2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04775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9525</xdr:rowOff>
    </xdr:from>
    <xdr:to>
      <xdr:col>1</xdr:col>
      <xdr:colOff>704850</xdr:colOff>
      <xdr:row>2</xdr:row>
      <xdr:rowOff>161925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1152525</xdr:colOff>
      <xdr:row>3</xdr:row>
      <xdr:rowOff>38100</xdr:rowOff>
    </xdr:to>
    <xdr:pic>
      <xdr:nvPicPr>
        <xdr:cNvPr id="2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1076325</xdr:colOff>
      <xdr:row>0</xdr:row>
      <xdr:rowOff>76200</xdr:rowOff>
    </xdr:from>
    <xdr:to>
      <xdr:col>5</xdr:col>
      <xdr:colOff>57150</xdr:colOff>
      <xdr:row>3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7620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114300</xdr:colOff>
      <xdr:row>3</xdr:row>
      <xdr:rowOff>47625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1419225</xdr:colOff>
      <xdr:row>0</xdr:row>
      <xdr:rowOff>9525</xdr:rowOff>
    </xdr:from>
    <xdr:to>
      <xdr:col>8</xdr:col>
      <xdr:colOff>514350</xdr:colOff>
      <xdr:row>3</xdr:row>
      <xdr:rowOff>161925</xdr:rowOff>
    </xdr:to>
    <xdr:pic>
      <xdr:nvPicPr>
        <xdr:cNvPr id="2" name="Imagen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9525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zoomScale="145" zoomScaleNormal="145" workbookViewId="0" topLeftCell="A201">
      <selection activeCell="D215" sqref="D215"/>
    </sheetView>
  </sheetViews>
  <sheetFormatPr defaultColWidth="11.421875" defaultRowHeight="12.75"/>
  <cols>
    <col min="1" max="2" width="10.00390625" style="1" customWidth="1"/>
    <col min="3" max="3" width="29.00390625" style="1" customWidth="1"/>
    <col min="4" max="6" width="14.28125" style="1" customWidth="1"/>
    <col min="7" max="16384" width="11.421875" style="1" customWidth="1"/>
  </cols>
  <sheetData>
    <row r="1" spans="1:6" ht="13.5" customHeight="1">
      <c r="A1" s="100" t="s">
        <v>246</v>
      </c>
      <c r="B1" s="100"/>
      <c r="C1" s="100"/>
      <c r="D1" s="100"/>
      <c r="E1" s="100"/>
      <c r="F1" s="100"/>
    </row>
    <row r="2" spans="1:6" ht="13.5" customHeight="1">
      <c r="A2" s="101" t="s">
        <v>247</v>
      </c>
      <c r="B2" s="101"/>
      <c r="C2" s="101"/>
      <c r="D2" s="101"/>
      <c r="E2" s="101"/>
      <c r="F2" s="101"/>
    </row>
    <row r="3" spans="1:6" ht="13.5" customHeight="1">
      <c r="A3" s="100" t="s">
        <v>248</v>
      </c>
      <c r="B3" s="100"/>
      <c r="C3" s="100"/>
      <c r="D3" s="100"/>
      <c r="E3" s="100"/>
      <c r="F3" s="100"/>
    </row>
    <row r="4" spans="2:5" ht="13.5" customHeight="1" thickBot="1">
      <c r="B4" s="2"/>
      <c r="C4" s="3"/>
      <c r="D4" s="3"/>
      <c r="E4" s="3"/>
    </row>
    <row r="5" spans="1:6" ht="66.75" customHeight="1" thickBot="1">
      <c r="A5" s="39" t="s">
        <v>217</v>
      </c>
      <c r="B5" s="40" t="s">
        <v>218</v>
      </c>
      <c r="C5" s="40" t="s">
        <v>219</v>
      </c>
      <c r="D5" s="97" t="s">
        <v>255</v>
      </c>
      <c r="E5" s="98"/>
      <c r="F5" s="99"/>
    </row>
    <row r="6" spans="1:6" ht="6" customHeight="1" thickBot="1">
      <c r="A6" s="4"/>
      <c r="B6" s="5"/>
      <c r="C6" s="5"/>
      <c r="D6" s="5"/>
      <c r="E6" s="5"/>
      <c r="F6" s="6"/>
    </row>
    <row r="7" spans="1:6" ht="14.25">
      <c r="A7" s="7">
        <v>1</v>
      </c>
      <c r="B7" s="48">
        <v>12</v>
      </c>
      <c r="C7" s="66" t="s">
        <v>78</v>
      </c>
      <c r="D7" s="49"/>
      <c r="E7" s="71">
        <v>10533.68</v>
      </c>
      <c r="F7" s="47"/>
    </row>
    <row r="8" spans="1:6" ht="14.25">
      <c r="A8" s="10">
        <v>2</v>
      </c>
      <c r="B8" s="44">
        <v>6</v>
      </c>
      <c r="C8" s="45" t="s">
        <v>118</v>
      </c>
      <c r="D8" s="50"/>
      <c r="E8" s="72">
        <v>4221.89</v>
      </c>
      <c r="F8" s="46"/>
    </row>
    <row r="9" spans="1:6" ht="14.25">
      <c r="A9" s="10">
        <v>3</v>
      </c>
      <c r="B9" s="44">
        <v>23</v>
      </c>
      <c r="C9" s="45" t="s">
        <v>176</v>
      </c>
      <c r="D9" s="50"/>
      <c r="E9" s="72">
        <v>8315.74</v>
      </c>
      <c r="F9" s="46"/>
    </row>
    <row r="10" spans="1:6" ht="14.25">
      <c r="A10" s="10">
        <v>4</v>
      </c>
      <c r="B10" s="44">
        <v>13</v>
      </c>
      <c r="C10" s="45" t="s">
        <v>94</v>
      </c>
      <c r="D10" s="50"/>
      <c r="E10" s="72">
        <v>9823.56</v>
      </c>
      <c r="F10" s="46"/>
    </row>
    <row r="11" spans="1:6" ht="14.25">
      <c r="A11" s="10">
        <v>5</v>
      </c>
      <c r="B11" s="44">
        <v>22</v>
      </c>
      <c r="C11" s="45" t="s">
        <v>22</v>
      </c>
      <c r="D11" s="50"/>
      <c r="E11" s="72">
        <v>3380.31</v>
      </c>
      <c r="F11" s="46"/>
    </row>
    <row r="12" spans="1:6" ht="14.25">
      <c r="A12" s="10">
        <v>6</v>
      </c>
      <c r="B12" s="44">
        <v>3</v>
      </c>
      <c r="C12" s="45" t="s">
        <v>177</v>
      </c>
      <c r="D12" s="50"/>
      <c r="E12" s="72">
        <v>4505.77</v>
      </c>
      <c r="F12" s="46"/>
    </row>
    <row r="13" spans="1:6" ht="14.25">
      <c r="A13" s="10">
        <v>7</v>
      </c>
      <c r="B13" s="44">
        <v>23</v>
      </c>
      <c r="C13" s="45" t="s">
        <v>178</v>
      </c>
      <c r="D13" s="50"/>
      <c r="E13" s="72">
        <v>3003.99</v>
      </c>
      <c r="F13" s="46"/>
    </row>
    <row r="14" spans="1:6" ht="14.25">
      <c r="A14" s="10">
        <v>8</v>
      </c>
      <c r="B14" s="44">
        <v>2</v>
      </c>
      <c r="C14" s="45" t="s">
        <v>153</v>
      </c>
      <c r="D14" s="50"/>
      <c r="E14" s="72">
        <v>5327.38</v>
      </c>
      <c r="F14" s="46"/>
    </row>
    <row r="15" spans="1:6" ht="14.25">
      <c r="A15" s="10">
        <v>9</v>
      </c>
      <c r="B15" s="44">
        <v>23</v>
      </c>
      <c r="C15" s="45" t="s">
        <v>43</v>
      </c>
      <c r="D15" s="50"/>
      <c r="E15" s="72">
        <v>3523.97</v>
      </c>
      <c r="F15" s="46"/>
    </row>
    <row r="16" spans="1:6" ht="14.25">
      <c r="A16" s="10">
        <v>10</v>
      </c>
      <c r="B16" s="44">
        <v>26</v>
      </c>
      <c r="C16" s="45" t="s">
        <v>68</v>
      </c>
      <c r="D16" s="50"/>
      <c r="E16" s="72">
        <v>9763.35</v>
      </c>
      <c r="F16" s="46"/>
    </row>
    <row r="17" spans="1:6" ht="14.25">
      <c r="A17" s="10">
        <v>11</v>
      </c>
      <c r="B17" s="44">
        <v>23</v>
      </c>
      <c r="C17" s="45" t="s">
        <v>34</v>
      </c>
      <c r="D17" s="50"/>
      <c r="E17" s="72">
        <v>3468.71</v>
      </c>
      <c r="F17" s="46"/>
    </row>
    <row r="18" spans="1:6" ht="14.25">
      <c r="A18" s="10">
        <v>12</v>
      </c>
      <c r="B18" s="44">
        <v>14</v>
      </c>
      <c r="C18" s="45" t="s">
        <v>99</v>
      </c>
      <c r="D18" s="50"/>
      <c r="E18" s="72">
        <v>4354.49</v>
      </c>
      <c r="F18" s="46"/>
    </row>
    <row r="19" spans="1:6" ht="14.25">
      <c r="A19" s="10">
        <v>13</v>
      </c>
      <c r="B19" s="44">
        <v>26</v>
      </c>
      <c r="C19" s="45" t="s">
        <v>69</v>
      </c>
      <c r="D19" s="50"/>
      <c r="E19" s="72">
        <v>7271.29</v>
      </c>
      <c r="F19" s="46"/>
    </row>
    <row r="20" spans="1:6" ht="14.25">
      <c r="A20" s="10">
        <v>14</v>
      </c>
      <c r="B20" s="44">
        <v>3</v>
      </c>
      <c r="C20" s="45" t="s">
        <v>140</v>
      </c>
      <c r="D20" s="50"/>
      <c r="E20" s="72">
        <v>3977.29</v>
      </c>
      <c r="F20" s="46"/>
    </row>
    <row r="21" spans="1:6" ht="14.25">
      <c r="A21" s="10">
        <v>15</v>
      </c>
      <c r="B21" s="44">
        <v>12</v>
      </c>
      <c r="C21" s="45" t="s">
        <v>79</v>
      </c>
      <c r="D21" s="50"/>
      <c r="E21" s="72">
        <v>15111.63</v>
      </c>
      <c r="F21" s="46"/>
    </row>
    <row r="22" spans="1:6" ht="14.25">
      <c r="A22" s="10">
        <v>16</v>
      </c>
      <c r="B22" s="44">
        <v>3</v>
      </c>
      <c r="C22" s="45" t="s">
        <v>134</v>
      </c>
      <c r="D22" s="50"/>
      <c r="E22" s="72">
        <v>4095.39</v>
      </c>
      <c r="F22" s="46"/>
    </row>
    <row r="23" spans="1:6" ht="14.25">
      <c r="A23" s="10">
        <v>17</v>
      </c>
      <c r="B23" s="44">
        <v>6</v>
      </c>
      <c r="C23" s="45" t="s">
        <v>110</v>
      </c>
      <c r="D23" s="50"/>
      <c r="E23" s="72">
        <v>6729.77</v>
      </c>
      <c r="F23" s="46"/>
    </row>
    <row r="24" spans="1:6" ht="14.25">
      <c r="A24" s="10">
        <v>18</v>
      </c>
      <c r="B24" s="44">
        <v>24</v>
      </c>
      <c r="C24" s="45" t="s">
        <v>168</v>
      </c>
      <c r="D24" s="50"/>
      <c r="E24" s="72">
        <v>3059.51</v>
      </c>
      <c r="F24" s="46"/>
    </row>
    <row r="25" spans="1:6" ht="14.25">
      <c r="A25" s="10">
        <v>19</v>
      </c>
      <c r="B25" s="44">
        <v>4</v>
      </c>
      <c r="C25" s="45" t="s">
        <v>179</v>
      </c>
      <c r="D25" s="50"/>
      <c r="E25" s="72">
        <v>3946.66</v>
      </c>
      <c r="F25" s="46"/>
    </row>
    <row r="26" spans="1:6" ht="14.25">
      <c r="A26" s="10">
        <v>20</v>
      </c>
      <c r="B26" s="44">
        <v>21</v>
      </c>
      <c r="C26" s="45" t="s">
        <v>16</v>
      </c>
      <c r="D26" s="50"/>
      <c r="E26" s="72">
        <v>19578.07</v>
      </c>
      <c r="F26" s="46"/>
    </row>
    <row r="27" spans="1:6" ht="14.25">
      <c r="A27" s="10">
        <v>21</v>
      </c>
      <c r="B27" s="44">
        <v>13</v>
      </c>
      <c r="C27" s="45" t="s">
        <v>55</v>
      </c>
      <c r="D27" s="50"/>
      <c r="E27" s="72">
        <v>4794.97</v>
      </c>
      <c r="F27" s="46"/>
    </row>
    <row r="28" spans="1:6" ht="14.25">
      <c r="A28" s="10">
        <v>22</v>
      </c>
      <c r="B28" s="44">
        <v>22</v>
      </c>
      <c r="C28" s="45" t="s">
        <v>35</v>
      </c>
      <c r="D28" s="50"/>
      <c r="E28" s="72">
        <v>3833.69</v>
      </c>
      <c r="F28" s="46"/>
    </row>
    <row r="29" spans="1:6" ht="14.25">
      <c r="A29" s="10">
        <v>23</v>
      </c>
      <c r="B29" s="44">
        <v>22</v>
      </c>
      <c r="C29" s="45" t="s">
        <v>23</v>
      </c>
      <c r="D29" s="50"/>
      <c r="E29" s="72">
        <v>4692.48</v>
      </c>
      <c r="F29" s="46"/>
    </row>
    <row r="30" spans="1:6" ht="14.25">
      <c r="A30" s="10">
        <v>24</v>
      </c>
      <c r="B30" s="44">
        <v>14</v>
      </c>
      <c r="C30" s="45" t="s">
        <v>100</v>
      </c>
      <c r="D30" s="50"/>
      <c r="E30" s="72">
        <v>4144.6</v>
      </c>
      <c r="F30" s="46"/>
    </row>
    <row r="31" spans="1:6" ht="14.25">
      <c r="A31" s="10">
        <v>25</v>
      </c>
      <c r="B31" s="44">
        <v>23</v>
      </c>
      <c r="C31" s="45" t="s">
        <v>44</v>
      </c>
      <c r="D31" s="50"/>
      <c r="E31" s="72">
        <v>3826.86</v>
      </c>
      <c r="F31" s="46"/>
    </row>
    <row r="32" spans="1:6" ht="14.25">
      <c r="A32" s="10">
        <v>26</v>
      </c>
      <c r="B32" s="44">
        <v>6</v>
      </c>
      <c r="C32" s="45" t="s">
        <v>119</v>
      </c>
      <c r="D32" s="50"/>
      <c r="E32" s="72">
        <v>4098.35</v>
      </c>
      <c r="F32" s="46"/>
    </row>
    <row r="33" spans="1:6" ht="14.25">
      <c r="A33" s="10">
        <v>27</v>
      </c>
      <c r="B33" s="44">
        <v>8</v>
      </c>
      <c r="C33" s="45" t="s">
        <v>7</v>
      </c>
      <c r="D33" s="50"/>
      <c r="E33" s="72">
        <v>5537.33</v>
      </c>
      <c r="F33" s="46"/>
    </row>
    <row r="34" spans="1:6" ht="14.25">
      <c r="A34" s="10">
        <v>28</v>
      </c>
      <c r="B34" s="44">
        <v>24</v>
      </c>
      <c r="C34" s="45" t="s">
        <v>70</v>
      </c>
      <c r="D34" s="50"/>
      <c r="E34" s="72">
        <v>2747.08</v>
      </c>
      <c r="F34" s="46"/>
    </row>
    <row r="35" spans="1:6" ht="14.25">
      <c r="A35" s="10">
        <v>29</v>
      </c>
      <c r="B35" s="44">
        <v>3</v>
      </c>
      <c r="C35" s="45" t="s">
        <v>141</v>
      </c>
      <c r="D35" s="50"/>
      <c r="E35" s="72">
        <v>3354.68</v>
      </c>
      <c r="F35" s="46"/>
    </row>
    <row r="36" spans="1:6" ht="14.25">
      <c r="A36" s="10">
        <v>30</v>
      </c>
      <c r="B36" s="44">
        <v>15</v>
      </c>
      <c r="C36" s="45" t="s">
        <v>101</v>
      </c>
      <c r="D36" s="50"/>
      <c r="E36" s="72">
        <v>5343.51</v>
      </c>
      <c r="F36" s="46"/>
    </row>
    <row r="37" spans="1:6" ht="14.25">
      <c r="A37" s="10">
        <v>31</v>
      </c>
      <c r="B37" s="44">
        <v>4</v>
      </c>
      <c r="C37" s="45" t="s">
        <v>142</v>
      </c>
      <c r="D37" s="50"/>
      <c r="E37" s="72">
        <v>4069.55</v>
      </c>
      <c r="F37" s="46"/>
    </row>
    <row r="38" spans="1:6" ht="14.25">
      <c r="A38" s="10">
        <v>32</v>
      </c>
      <c r="B38" s="44">
        <v>3</v>
      </c>
      <c r="C38" s="45" t="s">
        <v>143</v>
      </c>
      <c r="D38" s="50"/>
      <c r="E38" s="72">
        <v>3379.31</v>
      </c>
      <c r="F38" s="46"/>
    </row>
    <row r="39" spans="1:6" ht="14.25">
      <c r="A39" s="10">
        <v>33</v>
      </c>
      <c r="B39" s="44">
        <v>23</v>
      </c>
      <c r="C39" s="45" t="s">
        <v>24</v>
      </c>
      <c r="D39" s="50"/>
      <c r="E39" s="72">
        <v>3579.36</v>
      </c>
      <c r="F39" s="46"/>
    </row>
    <row r="40" spans="1:6" ht="14.25">
      <c r="A40" s="10">
        <v>34</v>
      </c>
      <c r="B40" s="44">
        <v>23</v>
      </c>
      <c r="C40" s="45" t="s">
        <v>36</v>
      </c>
      <c r="D40" s="50"/>
      <c r="E40" s="72">
        <v>3442.17</v>
      </c>
      <c r="F40" s="46"/>
    </row>
    <row r="41" spans="1:6" ht="14.25">
      <c r="A41" s="10">
        <v>35</v>
      </c>
      <c r="B41" s="44">
        <v>22</v>
      </c>
      <c r="C41" s="45" t="s">
        <v>25</v>
      </c>
      <c r="D41" s="50"/>
      <c r="E41" s="72">
        <v>3961.58</v>
      </c>
      <c r="F41" s="46"/>
    </row>
    <row r="42" spans="1:6" ht="14.25">
      <c r="A42" s="10">
        <v>36</v>
      </c>
      <c r="B42" s="44">
        <v>8</v>
      </c>
      <c r="C42" s="45" t="s">
        <v>8</v>
      </c>
      <c r="D42" s="50"/>
      <c r="E42" s="72">
        <v>10782.66</v>
      </c>
      <c r="F42" s="46"/>
    </row>
    <row r="43" spans="1:6" ht="14.25">
      <c r="A43" s="10">
        <v>37</v>
      </c>
      <c r="B43" s="44">
        <v>26</v>
      </c>
      <c r="C43" s="45" t="s">
        <v>71</v>
      </c>
      <c r="D43" s="50"/>
      <c r="E43" s="72">
        <v>5713.5</v>
      </c>
      <c r="F43" s="46"/>
    </row>
    <row r="44" spans="1:6" ht="14.25" customHeight="1">
      <c r="A44" s="10">
        <v>38</v>
      </c>
      <c r="B44" s="44">
        <v>26</v>
      </c>
      <c r="C44" s="45" t="s">
        <v>169</v>
      </c>
      <c r="D44" s="50"/>
      <c r="E44" s="72">
        <v>3350.3</v>
      </c>
      <c r="F44" s="46"/>
    </row>
    <row r="45" spans="1:6" ht="14.25">
      <c r="A45" s="10">
        <v>39</v>
      </c>
      <c r="B45" s="44">
        <v>24</v>
      </c>
      <c r="C45" s="45" t="s">
        <v>56</v>
      </c>
      <c r="D45" s="50"/>
      <c r="E45" s="72">
        <v>3557.33</v>
      </c>
      <c r="F45" s="46"/>
    </row>
    <row r="46" spans="1:6" ht="14.25">
      <c r="A46" s="10">
        <v>40</v>
      </c>
      <c r="B46" s="44">
        <v>13</v>
      </c>
      <c r="C46" s="45" t="s">
        <v>87</v>
      </c>
      <c r="D46" s="50"/>
      <c r="E46" s="72">
        <v>5172.03</v>
      </c>
      <c r="F46" s="46"/>
    </row>
    <row r="47" spans="1:6" ht="14.25">
      <c r="A47" s="10">
        <v>41</v>
      </c>
      <c r="B47" s="44">
        <v>3</v>
      </c>
      <c r="C47" s="45" t="s">
        <v>135</v>
      </c>
      <c r="D47" s="50"/>
      <c r="E47" s="72">
        <v>4026.58</v>
      </c>
      <c r="F47" s="46"/>
    </row>
    <row r="48" spans="1:6" ht="14.25">
      <c r="A48" s="10">
        <v>42</v>
      </c>
      <c r="B48" s="44">
        <v>12</v>
      </c>
      <c r="C48" s="45" t="s">
        <v>80</v>
      </c>
      <c r="D48" s="50"/>
      <c r="E48" s="72">
        <v>4455.97</v>
      </c>
      <c r="F48" s="46"/>
    </row>
    <row r="49" spans="1:6" ht="14.25">
      <c r="A49" s="10">
        <v>43</v>
      </c>
      <c r="B49" s="44">
        <v>9</v>
      </c>
      <c r="C49" s="45" t="s">
        <v>9</v>
      </c>
      <c r="D49" s="50"/>
      <c r="E49" s="72">
        <v>16014.42</v>
      </c>
      <c r="F49" s="46"/>
    </row>
    <row r="50" spans="1:6" ht="14.25">
      <c r="A50" s="10">
        <v>44</v>
      </c>
      <c r="B50" s="44">
        <v>23</v>
      </c>
      <c r="C50" s="45" t="s">
        <v>170</v>
      </c>
      <c r="D50" s="50"/>
      <c r="E50" s="72">
        <v>3065.05</v>
      </c>
      <c r="F50" s="46"/>
    </row>
    <row r="51" spans="1:6" ht="14.25" customHeight="1">
      <c r="A51" s="10">
        <v>45</v>
      </c>
      <c r="B51" s="44">
        <v>4</v>
      </c>
      <c r="C51" s="45" t="s">
        <v>125</v>
      </c>
      <c r="D51" s="50"/>
      <c r="E51" s="72">
        <v>8322.29</v>
      </c>
      <c r="F51" s="46"/>
    </row>
    <row r="52" spans="1:6" ht="14.25" customHeight="1">
      <c r="A52" s="10">
        <v>46</v>
      </c>
      <c r="B52" s="44">
        <v>5</v>
      </c>
      <c r="C52" s="45" t="s">
        <v>126</v>
      </c>
      <c r="D52" s="50"/>
      <c r="E52" s="72">
        <v>5037.57</v>
      </c>
      <c r="F52" s="46"/>
    </row>
    <row r="53" spans="1:6" ht="14.25" customHeight="1">
      <c r="A53" s="10">
        <v>47</v>
      </c>
      <c r="B53" s="44">
        <v>14</v>
      </c>
      <c r="C53" s="45" t="s">
        <v>171</v>
      </c>
      <c r="D53" s="50"/>
      <c r="E53" s="72">
        <v>9255.73</v>
      </c>
      <c r="F53" s="46"/>
    </row>
    <row r="54" spans="1:6" ht="14.25">
      <c r="A54" s="10">
        <v>48</v>
      </c>
      <c r="B54" s="44">
        <v>25</v>
      </c>
      <c r="C54" s="45" t="s">
        <v>65</v>
      </c>
      <c r="D54" s="50"/>
      <c r="E54" s="72">
        <v>4438.23</v>
      </c>
      <c r="F54" s="46"/>
    </row>
    <row r="55" spans="1:6" ht="15" thickBot="1">
      <c r="A55" s="114">
        <v>49</v>
      </c>
      <c r="B55" s="115">
        <v>23</v>
      </c>
      <c r="C55" s="116" t="s">
        <v>167</v>
      </c>
      <c r="D55" s="117"/>
      <c r="E55" s="118">
        <v>6583.02</v>
      </c>
      <c r="F55" s="119"/>
    </row>
    <row r="56" spans="1:6" ht="14.25">
      <c r="A56" s="7">
        <v>50</v>
      </c>
      <c r="B56" s="48">
        <v>8</v>
      </c>
      <c r="C56" s="66" t="s">
        <v>1</v>
      </c>
      <c r="D56" s="49"/>
      <c r="E56" s="71">
        <v>6062.51</v>
      </c>
      <c r="F56" s="47"/>
    </row>
    <row r="57" spans="1:6" ht="14.25">
      <c r="A57" s="10">
        <v>51</v>
      </c>
      <c r="B57" s="44">
        <v>2</v>
      </c>
      <c r="C57" s="45" t="s">
        <v>154</v>
      </c>
      <c r="D57" s="50"/>
      <c r="E57" s="72">
        <v>3957.84</v>
      </c>
      <c r="F57" s="46"/>
    </row>
    <row r="58" spans="1:6" ht="14.25">
      <c r="A58" s="10">
        <v>52</v>
      </c>
      <c r="B58" s="44">
        <v>5</v>
      </c>
      <c r="C58" s="45" t="s">
        <v>102</v>
      </c>
      <c r="D58" s="50"/>
      <c r="E58" s="72">
        <v>5331.12</v>
      </c>
      <c r="F58" s="46"/>
    </row>
    <row r="59" spans="1:6" ht="14.25">
      <c r="A59" s="10">
        <v>53</v>
      </c>
      <c r="B59" s="44">
        <v>22</v>
      </c>
      <c r="C59" s="45" t="s">
        <v>37</v>
      </c>
      <c r="D59" s="50"/>
      <c r="E59" s="72">
        <v>8430.16</v>
      </c>
      <c r="F59" s="46"/>
    </row>
    <row r="60" spans="1:6" ht="14.25">
      <c r="A60" s="10">
        <v>54</v>
      </c>
      <c r="B60" s="44">
        <v>23</v>
      </c>
      <c r="C60" s="45" t="s">
        <v>57</v>
      </c>
      <c r="D60" s="50"/>
      <c r="E60" s="72">
        <v>3643.79</v>
      </c>
      <c r="F60" s="46"/>
    </row>
    <row r="61" spans="1:6" ht="14.25">
      <c r="A61" s="10">
        <v>55</v>
      </c>
      <c r="B61" s="44">
        <v>3</v>
      </c>
      <c r="C61" s="45" t="s">
        <v>136</v>
      </c>
      <c r="D61" s="50"/>
      <c r="E61" s="72">
        <v>9755.08</v>
      </c>
      <c r="F61" s="46"/>
    </row>
    <row r="62" spans="1:6" ht="14.25">
      <c r="A62" s="10">
        <v>56</v>
      </c>
      <c r="B62" s="44">
        <v>6</v>
      </c>
      <c r="C62" s="45" t="s">
        <v>120</v>
      </c>
      <c r="D62" s="50"/>
      <c r="E62" s="72">
        <v>7071.52</v>
      </c>
      <c r="F62" s="46"/>
    </row>
    <row r="63" spans="1:6" ht="14.25">
      <c r="A63" s="10">
        <v>57</v>
      </c>
      <c r="B63" s="44">
        <v>23</v>
      </c>
      <c r="C63" s="45" t="s">
        <v>45</v>
      </c>
      <c r="D63" s="50"/>
      <c r="E63" s="72">
        <v>3818.05</v>
      </c>
      <c r="F63" s="46"/>
    </row>
    <row r="64" spans="1:6" ht="14.25">
      <c r="A64" s="10">
        <v>58</v>
      </c>
      <c r="B64" s="44">
        <v>23</v>
      </c>
      <c r="C64" s="45" t="s">
        <v>38</v>
      </c>
      <c r="D64" s="50"/>
      <c r="E64" s="72">
        <v>3442.43</v>
      </c>
      <c r="F64" s="46"/>
    </row>
    <row r="65" spans="1:6" ht="14.25">
      <c r="A65" s="10">
        <v>59</v>
      </c>
      <c r="B65" s="44">
        <v>5</v>
      </c>
      <c r="C65" s="45" t="s">
        <v>103</v>
      </c>
      <c r="D65" s="50"/>
      <c r="E65" s="72">
        <v>5442.08</v>
      </c>
      <c r="F65" s="46"/>
    </row>
    <row r="66" spans="1:6" ht="14.25">
      <c r="A66" s="10">
        <v>60</v>
      </c>
      <c r="B66" s="44">
        <v>23</v>
      </c>
      <c r="C66" s="45" t="s">
        <v>46</v>
      </c>
      <c r="D66" s="50"/>
      <c r="E66" s="72">
        <v>3601.51</v>
      </c>
      <c r="F66" s="46"/>
    </row>
    <row r="67" spans="1:6" ht="14.25">
      <c r="A67" s="10">
        <v>61</v>
      </c>
      <c r="B67" s="44">
        <v>8</v>
      </c>
      <c r="C67" s="45" t="s">
        <v>10</v>
      </c>
      <c r="D67" s="50"/>
      <c r="E67" s="72">
        <v>5026.09</v>
      </c>
      <c r="F67" s="46"/>
    </row>
    <row r="68" spans="1:6" ht="14.25">
      <c r="A68" s="10">
        <v>62</v>
      </c>
      <c r="B68" s="44">
        <v>26</v>
      </c>
      <c r="C68" s="45" t="s">
        <v>72</v>
      </c>
      <c r="D68" s="50"/>
      <c r="E68" s="72">
        <v>4291.42</v>
      </c>
      <c r="F68" s="46"/>
    </row>
    <row r="69" spans="1:6" ht="14.25">
      <c r="A69" s="10">
        <v>63</v>
      </c>
      <c r="B69" s="44">
        <v>22</v>
      </c>
      <c r="C69" s="45" t="s">
        <v>26</v>
      </c>
      <c r="D69" s="50"/>
      <c r="E69" s="72">
        <v>4162.3</v>
      </c>
      <c r="F69" s="46"/>
    </row>
    <row r="70" spans="1:6" ht="14.25">
      <c r="A70" s="10">
        <v>64</v>
      </c>
      <c r="B70" s="44">
        <v>14</v>
      </c>
      <c r="C70" s="45" t="s">
        <v>104</v>
      </c>
      <c r="D70" s="50"/>
      <c r="E70" s="72">
        <v>5933.62</v>
      </c>
      <c r="F70" s="46"/>
    </row>
    <row r="71" spans="1:6" ht="14.25">
      <c r="A71" s="10">
        <v>65</v>
      </c>
      <c r="B71" s="44">
        <v>1</v>
      </c>
      <c r="C71" s="45" t="s">
        <v>160</v>
      </c>
      <c r="D71" s="50"/>
      <c r="E71" s="72">
        <v>4752.71</v>
      </c>
      <c r="F71" s="46"/>
    </row>
    <row r="72" spans="1:6" ht="14.25">
      <c r="A72" s="10">
        <v>66</v>
      </c>
      <c r="B72" s="44">
        <v>14</v>
      </c>
      <c r="C72" s="45" t="s">
        <v>180</v>
      </c>
      <c r="D72" s="50"/>
      <c r="E72" s="72">
        <v>6035.97</v>
      </c>
      <c r="F72" s="46"/>
    </row>
    <row r="73" spans="1:6" ht="14.25">
      <c r="A73" s="10">
        <v>67</v>
      </c>
      <c r="B73" s="44">
        <v>23</v>
      </c>
      <c r="C73" s="45" t="s">
        <v>47</v>
      </c>
      <c r="D73" s="50"/>
      <c r="E73" s="72">
        <v>3591.67</v>
      </c>
      <c r="F73" s="46"/>
    </row>
    <row r="74" spans="1:6" ht="14.25">
      <c r="A74" s="10">
        <v>68</v>
      </c>
      <c r="B74" s="44">
        <v>5</v>
      </c>
      <c r="C74" s="45" t="s">
        <v>105</v>
      </c>
      <c r="D74" s="50"/>
      <c r="E74" s="72">
        <v>5540.34</v>
      </c>
      <c r="F74" s="46"/>
    </row>
    <row r="75" spans="1:6" ht="14.25">
      <c r="A75" s="10">
        <v>69</v>
      </c>
      <c r="B75" s="44">
        <v>3</v>
      </c>
      <c r="C75" s="45" t="s">
        <v>144</v>
      </c>
      <c r="D75" s="50"/>
      <c r="E75" s="72">
        <v>2177.62</v>
      </c>
      <c r="F75" s="46"/>
    </row>
    <row r="76" spans="1:6" ht="14.25">
      <c r="A76" s="10">
        <v>70</v>
      </c>
      <c r="B76" s="44">
        <v>1</v>
      </c>
      <c r="C76" s="45" t="s">
        <v>155</v>
      </c>
      <c r="D76" s="50"/>
      <c r="E76" s="72">
        <v>3779.12</v>
      </c>
      <c r="F76" s="46"/>
    </row>
    <row r="77" spans="1:6" ht="14.25">
      <c r="A77" s="10">
        <v>71</v>
      </c>
      <c r="B77" s="44">
        <v>22</v>
      </c>
      <c r="C77" s="45" t="s">
        <v>27</v>
      </c>
      <c r="D77" s="50"/>
      <c r="E77" s="72">
        <v>6365.94</v>
      </c>
      <c r="F77" s="46"/>
    </row>
    <row r="78" spans="1:6" ht="14.25">
      <c r="A78" s="10">
        <v>72</v>
      </c>
      <c r="B78" s="44">
        <v>23</v>
      </c>
      <c r="C78" s="45" t="s">
        <v>58</v>
      </c>
      <c r="D78" s="50"/>
      <c r="E78" s="72">
        <v>3961.04</v>
      </c>
      <c r="F78" s="46"/>
    </row>
    <row r="79" spans="1:6" ht="15" customHeight="1">
      <c r="A79" s="10">
        <v>73</v>
      </c>
      <c r="B79" s="44">
        <v>2</v>
      </c>
      <c r="C79" s="45" t="s">
        <v>152</v>
      </c>
      <c r="D79" s="50"/>
      <c r="E79" s="72">
        <v>14927.39</v>
      </c>
      <c r="F79" s="46"/>
    </row>
    <row r="80" spans="1:6" ht="14.25" customHeight="1">
      <c r="A80" s="10">
        <v>74</v>
      </c>
      <c r="B80" s="44">
        <v>4</v>
      </c>
      <c r="C80" s="45" t="s">
        <v>145</v>
      </c>
      <c r="D80" s="50"/>
      <c r="E80" s="72">
        <v>4425.88</v>
      </c>
      <c r="F80" s="46"/>
    </row>
    <row r="81" spans="1:6" ht="15" customHeight="1">
      <c r="A81" s="10">
        <v>75</v>
      </c>
      <c r="B81" s="44">
        <v>23</v>
      </c>
      <c r="C81" s="45" t="s">
        <v>181</v>
      </c>
      <c r="D81" s="50"/>
      <c r="E81" s="72">
        <v>4698.95</v>
      </c>
      <c r="F81" s="46"/>
    </row>
    <row r="82" spans="1:6" ht="14.25">
      <c r="A82" s="10">
        <v>76</v>
      </c>
      <c r="B82" s="44">
        <v>23</v>
      </c>
      <c r="C82" s="45" t="s">
        <v>182</v>
      </c>
      <c r="D82" s="50"/>
      <c r="E82" s="72">
        <v>3731.08</v>
      </c>
      <c r="F82" s="46"/>
    </row>
    <row r="83" spans="1:6" ht="14.25">
      <c r="A83" s="10">
        <v>77</v>
      </c>
      <c r="B83" s="44">
        <v>8</v>
      </c>
      <c r="C83" s="45" t="s">
        <v>2</v>
      </c>
      <c r="D83" s="50"/>
      <c r="E83" s="72">
        <v>12892.88</v>
      </c>
      <c r="F83" s="46"/>
    </row>
    <row r="84" spans="1:6" ht="14.25">
      <c r="A84" s="10">
        <v>78</v>
      </c>
      <c r="B84" s="44">
        <v>4</v>
      </c>
      <c r="C84" s="45" t="s">
        <v>111</v>
      </c>
      <c r="D84" s="50"/>
      <c r="E84" s="72">
        <v>4867.82</v>
      </c>
      <c r="F84" s="46"/>
    </row>
    <row r="85" spans="1:6" ht="14.25">
      <c r="A85" s="10">
        <v>79</v>
      </c>
      <c r="B85" s="44">
        <v>6</v>
      </c>
      <c r="C85" s="45" t="s">
        <v>121</v>
      </c>
      <c r="D85" s="50"/>
      <c r="E85" s="72">
        <v>5733.26</v>
      </c>
      <c r="F85" s="46"/>
    </row>
    <row r="86" spans="1:6" ht="14.25">
      <c r="A86" s="10">
        <v>80</v>
      </c>
      <c r="B86" s="44">
        <v>4</v>
      </c>
      <c r="C86" s="45" t="s">
        <v>146</v>
      </c>
      <c r="D86" s="50"/>
      <c r="E86" s="72">
        <v>3661</v>
      </c>
      <c r="F86" s="46"/>
    </row>
    <row r="87" spans="1:6" ht="14.25">
      <c r="A87" s="10">
        <v>81</v>
      </c>
      <c r="B87" s="44">
        <v>3</v>
      </c>
      <c r="C87" s="45" t="s">
        <v>183</v>
      </c>
      <c r="D87" s="50"/>
      <c r="E87" s="72">
        <v>4206.25</v>
      </c>
      <c r="F87" s="46"/>
    </row>
    <row r="88" spans="1:6" ht="14.25">
      <c r="A88" s="10">
        <v>82</v>
      </c>
      <c r="B88" s="44">
        <v>13</v>
      </c>
      <c r="C88" s="45" t="s">
        <v>59</v>
      </c>
      <c r="D88" s="50"/>
      <c r="E88" s="72">
        <v>4835.43</v>
      </c>
      <c r="F88" s="46"/>
    </row>
    <row r="89" spans="1:6" ht="14.25">
      <c r="A89" s="10">
        <v>83</v>
      </c>
      <c r="B89" s="44">
        <v>23</v>
      </c>
      <c r="C89" s="45" t="s">
        <v>39</v>
      </c>
      <c r="D89" s="50"/>
      <c r="E89" s="72">
        <v>3079.99</v>
      </c>
      <c r="F89" s="46"/>
    </row>
    <row r="90" spans="1:6" ht="14.25">
      <c r="A90" s="10">
        <v>84</v>
      </c>
      <c r="B90" s="44">
        <v>24</v>
      </c>
      <c r="C90" s="45" t="s">
        <v>60</v>
      </c>
      <c r="D90" s="50"/>
      <c r="E90" s="72">
        <v>5151.55</v>
      </c>
      <c r="F90" s="46"/>
    </row>
    <row r="91" spans="1:6" ht="14.25">
      <c r="A91" s="10">
        <v>85</v>
      </c>
      <c r="B91" s="44">
        <v>3</v>
      </c>
      <c r="C91" s="45" t="s">
        <v>137</v>
      </c>
      <c r="D91" s="50"/>
      <c r="E91" s="72">
        <v>5472.79</v>
      </c>
      <c r="F91" s="46"/>
    </row>
    <row r="92" spans="1:6" ht="14.25">
      <c r="A92" s="10">
        <v>86</v>
      </c>
      <c r="B92" s="44">
        <v>4</v>
      </c>
      <c r="C92" s="45" t="s">
        <v>147</v>
      </c>
      <c r="D92" s="50"/>
      <c r="E92" s="72">
        <v>3985.77</v>
      </c>
      <c r="F92" s="46"/>
    </row>
    <row r="93" spans="1:6" ht="14.25">
      <c r="A93" s="10">
        <v>87</v>
      </c>
      <c r="B93" s="44">
        <v>22</v>
      </c>
      <c r="C93" s="45" t="s">
        <v>184</v>
      </c>
      <c r="D93" s="50"/>
      <c r="E93" s="72">
        <v>12532.67</v>
      </c>
      <c r="F93" s="46"/>
    </row>
    <row r="94" spans="1:6" ht="14.25">
      <c r="A94" s="10">
        <v>88</v>
      </c>
      <c r="B94" s="44">
        <v>1</v>
      </c>
      <c r="C94" s="45" t="s">
        <v>161</v>
      </c>
      <c r="D94" s="50"/>
      <c r="E94" s="72">
        <v>4522.67</v>
      </c>
      <c r="F94" s="46"/>
    </row>
    <row r="95" spans="1:6" ht="14.25">
      <c r="A95" s="10">
        <v>89</v>
      </c>
      <c r="B95" s="44">
        <v>23</v>
      </c>
      <c r="C95" s="45" t="s">
        <v>40</v>
      </c>
      <c r="D95" s="50"/>
      <c r="E95" s="72">
        <v>4541.1</v>
      </c>
      <c r="F95" s="46"/>
    </row>
    <row r="96" spans="1:6" ht="14.25">
      <c r="A96" s="10">
        <v>90</v>
      </c>
      <c r="B96" s="44">
        <v>4</v>
      </c>
      <c r="C96" s="45" t="s">
        <v>127</v>
      </c>
      <c r="D96" s="50"/>
      <c r="E96" s="72">
        <v>3957.07</v>
      </c>
      <c r="F96" s="46"/>
    </row>
    <row r="97" spans="1:6" ht="14.25">
      <c r="A97" s="10">
        <v>91</v>
      </c>
      <c r="B97" s="44">
        <v>1</v>
      </c>
      <c r="C97" s="45" t="s">
        <v>148</v>
      </c>
      <c r="D97" s="50"/>
      <c r="E97" s="72">
        <v>4124.07</v>
      </c>
      <c r="F97" s="46"/>
    </row>
    <row r="98" spans="1:6" ht="14.25">
      <c r="A98" s="10">
        <v>92</v>
      </c>
      <c r="B98" s="44">
        <v>8</v>
      </c>
      <c r="C98" s="45" t="s">
        <v>11</v>
      </c>
      <c r="D98" s="50"/>
      <c r="E98" s="72">
        <v>7526.44</v>
      </c>
      <c r="F98" s="46"/>
    </row>
    <row r="99" spans="1:6" ht="14.25">
      <c r="A99" s="10">
        <v>93</v>
      </c>
      <c r="B99" s="44">
        <v>2</v>
      </c>
      <c r="C99" s="45" t="s">
        <v>156</v>
      </c>
      <c r="D99" s="50"/>
      <c r="E99" s="72">
        <v>6123.59</v>
      </c>
      <c r="F99" s="46"/>
    </row>
    <row r="100" spans="1:6" ht="14.25">
      <c r="A100" s="10">
        <v>94</v>
      </c>
      <c r="B100" s="44">
        <v>24</v>
      </c>
      <c r="C100" s="45" t="s">
        <v>185</v>
      </c>
      <c r="D100" s="50"/>
      <c r="E100" s="72">
        <v>3622.1</v>
      </c>
      <c r="F100" s="46"/>
    </row>
    <row r="101" spans="1:6" ht="14.25">
      <c r="A101" s="10">
        <v>95</v>
      </c>
      <c r="B101" s="44">
        <v>5</v>
      </c>
      <c r="C101" s="45" t="s">
        <v>106</v>
      </c>
      <c r="D101" s="50"/>
      <c r="E101" s="72">
        <v>4072.46</v>
      </c>
      <c r="F101" s="46"/>
    </row>
    <row r="102" spans="1:6" ht="14.25">
      <c r="A102" s="10">
        <v>96</v>
      </c>
      <c r="B102" s="44">
        <v>23</v>
      </c>
      <c r="C102" s="45" t="s">
        <v>172</v>
      </c>
      <c r="D102" s="50"/>
      <c r="E102" s="72">
        <v>3552.72</v>
      </c>
      <c r="F102" s="46"/>
    </row>
    <row r="103" spans="1:6" ht="14.25">
      <c r="A103" s="10">
        <v>97</v>
      </c>
      <c r="B103" s="44">
        <v>5</v>
      </c>
      <c r="C103" s="45" t="s">
        <v>112</v>
      </c>
      <c r="D103" s="50"/>
      <c r="E103" s="72">
        <v>7444.64</v>
      </c>
      <c r="F103" s="46"/>
    </row>
    <row r="104" spans="1:6" ht="15" thickBot="1">
      <c r="A104" s="114">
        <v>98</v>
      </c>
      <c r="B104" s="115">
        <v>13</v>
      </c>
      <c r="C104" s="116" t="s">
        <v>186</v>
      </c>
      <c r="D104" s="117"/>
      <c r="E104" s="118">
        <v>6951.33</v>
      </c>
      <c r="F104" s="119"/>
    </row>
    <row r="105" spans="1:6" ht="14.25">
      <c r="A105" s="7">
        <v>99</v>
      </c>
      <c r="B105" s="48">
        <v>14</v>
      </c>
      <c r="C105" s="66" t="s">
        <v>187</v>
      </c>
      <c r="D105" s="49"/>
      <c r="E105" s="71">
        <v>3774.92</v>
      </c>
      <c r="F105" s="47"/>
    </row>
    <row r="106" spans="1:6" ht="14.25">
      <c r="A106" s="10">
        <v>100</v>
      </c>
      <c r="B106" s="44">
        <v>13</v>
      </c>
      <c r="C106" s="45" t="s">
        <v>81</v>
      </c>
      <c r="D106" s="50"/>
      <c r="E106" s="72">
        <v>4733.44</v>
      </c>
      <c r="F106" s="46"/>
    </row>
    <row r="107" spans="1:6" ht="14.25">
      <c r="A107" s="10">
        <v>101</v>
      </c>
      <c r="B107" s="44">
        <v>24</v>
      </c>
      <c r="C107" s="45" t="s">
        <v>61</v>
      </c>
      <c r="D107" s="50"/>
      <c r="E107" s="72">
        <v>3925.87</v>
      </c>
      <c r="F107" s="46"/>
    </row>
    <row r="108" spans="1:6" ht="14.25">
      <c r="A108" s="10">
        <v>102</v>
      </c>
      <c r="B108" s="44">
        <v>1</v>
      </c>
      <c r="C108" s="45" t="s">
        <v>157</v>
      </c>
      <c r="D108" s="50"/>
      <c r="E108" s="72">
        <v>4393.88</v>
      </c>
      <c r="F108" s="46"/>
    </row>
    <row r="109" spans="1:6" ht="14.25">
      <c r="A109" s="10">
        <v>103</v>
      </c>
      <c r="B109" s="44">
        <v>4</v>
      </c>
      <c r="C109" s="45" t="s">
        <v>128</v>
      </c>
      <c r="D109" s="50"/>
      <c r="E109" s="72">
        <v>3831.73</v>
      </c>
      <c r="F109" s="46"/>
    </row>
    <row r="110" spans="1:6" ht="14.25">
      <c r="A110" s="10">
        <v>104</v>
      </c>
      <c r="B110" s="44">
        <v>21</v>
      </c>
      <c r="C110" s="45" t="s">
        <v>17</v>
      </c>
      <c r="D110" s="50"/>
      <c r="E110" s="72">
        <v>5784.26</v>
      </c>
      <c r="F110" s="46"/>
    </row>
    <row r="111" spans="1:6" ht="14.25">
      <c r="A111" s="10">
        <v>105</v>
      </c>
      <c r="B111" s="44">
        <v>25</v>
      </c>
      <c r="C111" s="45" t="s">
        <v>188</v>
      </c>
      <c r="D111" s="50"/>
      <c r="E111" s="72">
        <v>4109.33</v>
      </c>
      <c r="F111" s="46"/>
    </row>
    <row r="112" spans="1:6" ht="14.25">
      <c r="A112" s="10">
        <v>106</v>
      </c>
      <c r="B112" s="44">
        <v>14</v>
      </c>
      <c r="C112" s="45" t="s">
        <v>95</v>
      </c>
      <c r="D112" s="50"/>
      <c r="E112" s="72">
        <v>6559.74</v>
      </c>
      <c r="F112" s="46"/>
    </row>
    <row r="113" spans="1:6" ht="14.25">
      <c r="A113" s="10">
        <v>107</v>
      </c>
      <c r="B113" s="44">
        <v>5</v>
      </c>
      <c r="C113" s="45" t="s">
        <v>129</v>
      </c>
      <c r="D113" s="50"/>
      <c r="E113" s="72">
        <v>3974.98</v>
      </c>
      <c r="F113" s="46"/>
    </row>
    <row r="114" spans="1:6" ht="14.25">
      <c r="A114" s="10">
        <v>108</v>
      </c>
      <c r="B114" s="44">
        <v>21</v>
      </c>
      <c r="C114" s="45" t="s">
        <v>18</v>
      </c>
      <c r="D114" s="50"/>
      <c r="E114" s="72">
        <v>7981.57</v>
      </c>
      <c r="F114" s="46"/>
    </row>
    <row r="115" spans="1:6" ht="14.25">
      <c r="A115" s="10">
        <v>109</v>
      </c>
      <c r="B115" s="44">
        <v>4</v>
      </c>
      <c r="C115" s="45" t="s">
        <v>149</v>
      </c>
      <c r="D115" s="50"/>
      <c r="E115" s="72">
        <v>3578.48</v>
      </c>
      <c r="F115" s="46"/>
    </row>
    <row r="116" spans="1:6" ht="14.25">
      <c r="A116" s="10">
        <v>110</v>
      </c>
      <c r="B116" s="44">
        <v>14</v>
      </c>
      <c r="C116" s="45" t="s">
        <v>113</v>
      </c>
      <c r="D116" s="50"/>
      <c r="E116" s="72">
        <v>6232.41</v>
      </c>
      <c r="F116" s="46"/>
    </row>
    <row r="117" spans="1:6" ht="14.25">
      <c r="A117" s="10">
        <v>111</v>
      </c>
      <c r="B117" s="44">
        <v>1</v>
      </c>
      <c r="C117" s="45" t="s">
        <v>158</v>
      </c>
      <c r="D117" s="50"/>
      <c r="E117" s="72">
        <v>5596.79</v>
      </c>
      <c r="F117" s="46"/>
    </row>
    <row r="118" spans="1:6" ht="15" customHeight="1">
      <c r="A118" s="10">
        <v>112</v>
      </c>
      <c r="B118" s="44">
        <v>15</v>
      </c>
      <c r="C118" s="45" t="s">
        <v>88</v>
      </c>
      <c r="D118" s="50"/>
      <c r="E118" s="72">
        <v>8246.39</v>
      </c>
      <c r="F118" s="46"/>
    </row>
    <row r="119" spans="1:6" ht="14.25">
      <c r="A119" s="10">
        <v>113</v>
      </c>
      <c r="B119" s="44">
        <v>1</v>
      </c>
      <c r="C119" s="45" t="s">
        <v>162</v>
      </c>
      <c r="D119" s="50"/>
      <c r="E119" s="72">
        <v>5181.31</v>
      </c>
      <c r="F119" s="46"/>
    </row>
    <row r="120" spans="1:6" ht="14.25">
      <c r="A120" s="10">
        <v>114</v>
      </c>
      <c r="B120" s="44">
        <v>23</v>
      </c>
      <c r="C120" s="45" t="s">
        <v>48</v>
      </c>
      <c r="D120" s="50"/>
      <c r="E120" s="72">
        <v>3814.27</v>
      </c>
      <c r="F120" s="46"/>
    </row>
    <row r="121" spans="1:6" ht="14.25">
      <c r="A121" s="10">
        <v>115</v>
      </c>
      <c r="B121" s="44">
        <v>23</v>
      </c>
      <c r="C121" s="45" t="s">
        <v>49</v>
      </c>
      <c r="D121" s="50"/>
      <c r="E121" s="72">
        <v>3814.57</v>
      </c>
      <c r="F121" s="46"/>
    </row>
    <row r="122" spans="1:6" ht="16.5">
      <c r="A122" s="10">
        <v>116</v>
      </c>
      <c r="B122" s="51" t="s">
        <v>224</v>
      </c>
      <c r="C122" s="45" t="s">
        <v>0</v>
      </c>
      <c r="D122" s="50"/>
      <c r="E122" s="72">
        <v>178393.38999999998</v>
      </c>
      <c r="F122" s="46"/>
    </row>
    <row r="123" spans="1:6" ht="14.25">
      <c r="A123" s="10">
        <v>117</v>
      </c>
      <c r="B123" s="44">
        <v>15</v>
      </c>
      <c r="C123" s="45" t="s">
        <v>89</v>
      </c>
      <c r="D123" s="50"/>
      <c r="E123" s="72">
        <v>8996.12</v>
      </c>
      <c r="F123" s="46"/>
    </row>
    <row r="124" spans="1:6" ht="14.25">
      <c r="A124" s="10">
        <v>118</v>
      </c>
      <c r="B124" s="44">
        <v>5</v>
      </c>
      <c r="C124" s="45" t="s">
        <v>189</v>
      </c>
      <c r="D124" s="50"/>
      <c r="E124" s="72">
        <v>5297.78</v>
      </c>
      <c r="F124" s="46"/>
    </row>
    <row r="125" spans="1:6" ht="14.25">
      <c r="A125" s="10">
        <v>119</v>
      </c>
      <c r="B125" s="44">
        <v>14</v>
      </c>
      <c r="C125" s="45" t="s">
        <v>96</v>
      </c>
      <c r="D125" s="50"/>
      <c r="E125" s="72">
        <v>7066.05</v>
      </c>
      <c r="F125" s="46"/>
    </row>
    <row r="126" spans="1:6" ht="14.25">
      <c r="A126" s="10">
        <v>120</v>
      </c>
      <c r="B126" s="44">
        <v>18</v>
      </c>
      <c r="C126" s="45" t="s">
        <v>190</v>
      </c>
      <c r="D126" s="50"/>
      <c r="E126" s="72">
        <v>18870</v>
      </c>
      <c r="F126" s="46"/>
    </row>
    <row r="127" spans="1:6" ht="14.25">
      <c r="A127" s="10">
        <v>121</v>
      </c>
      <c r="B127" s="44">
        <v>26</v>
      </c>
      <c r="C127" s="45" t="s">
        <v>73</v>
      </c>
      <c r="D127" s="50"/>
      <c r="E127" s="72">
        <v>3804.78</v>
      </c>
      <c r="F127" s="46"/>
    </row>
    <row r="128" spans="1:6" ht="14.25">
      <c r="A128" s="10">
        <v>122</v>
      </c>
      <c r="B128" s="44">
        <v>23</v>
      </c>
      <c r="C128" s="45" t="s">
        <v>28</v>
      </c>
      <c r="D128" s="50"/>
      <c r="E128" s="72">
        <v>2399.93</v>
      </c>
      <c r="F128" s="46"/>
    </row>
    <row r="129" spans="1:6" ht="14.25">
      <c r="A129" s="10">
        <v>123</v>
      </c>
      <c r="B129" s="44">
        <v>7</v>
      </c>
      <c r="C129" s="45" t="s">
        <v>3</v>
      </c>
      <c r="D129" s="50"/>
      <c r="E129" s="72">
        <v>5137.23</v>
      </c>
      <c r="F129" s="46"/>
    </row>
    <row r="130" spans="1:6" ht="14.25">
      <c r="A130" s="10">
        <v>124</v>
      </c>
      <c r="B130" s="44">
        <v>3</v>
      </c>
      <c r="C130" s="45" t="s">
        <v>191</v>
      </c>
      <c r="D130" s="50"/>
      <c r="E130" s="72">
        <v>1668.13</v>
      </c>
      <c r="F130" s="46"/>
    </row>
    <row r="131" spans="1:6" ht="14.25">
      <c r="A131" s="10">
        <v>125</v>
      </c>
      <c r="B131" s="44">
        <v>26</v>
      </c>
      <c r="C131" s="45" t="s">
        <v>74</v>
      </c>
      <c r="D131" s="50"/>
      <c r="E131" s="72">
        <v>5702.54</v>
      </c>
      <c r="F131" s="46"/>
    </row>
    <row r="132" spans="1:6" ht="14.25">
      <c r="A132" s="10">
        <v>126</v>
      </c>
      <c r="B132" s="44">
        <v>21</v>
      </c>
      <c r="C132" s="45" t="s">
        <v>12</v>
      </c>
      <c r="D132" s="50"/>
      <c r="E132" s="72">
        <v>6279.07</v>
      </c>
      <c r="F132" s="46"/>
    </row>
    <row r="133" spans="1:6" ht="14.25">
      <c r="A133" s="10">
        <v>127</v>
      </c>
      <c r="B133" s="44">
        <v>21</v>
      </c>
      <c r="C133" s="45" t="s">
        <v>13</v>
      </c>
      <c r="D133" s="50"/>
      <c r="E133" s="72">
        <v>4268.06</v>
      </c>
      <c r="F133" s="46"/>
    </row>
    <row r="134" spans="1:6" ht="14.25">
      <c r="A134" s="10">
        <v>128</v>
      </c>
      <c r="B134" s="44">
        <v>23</v>
      </c>
      <c r="C134" s="45" t="s">
        <v>192</v>
      </c>
      <c r="D134" s="50"/>
      <c r="E134" s="72">
        <v>3505.52</v>
      </c>
      <c r="F134" s="46"/>
    </row>
    <row r="135" spans="1:6" ht="14.25">
      <c r="A135" s="10">
        <v>129</v>
      </c>
      <c r="B135" s="44">
        <v>14</v>
      </c>
      <c r="C135" s="45" t="s">
        <v>193</v>
      </c>
      <c r="D135" s="50"/>
      <c r="E135" s="72">
        <v>4620.11</v>
      </c>
      <c r="F135" s="46"/>
    </row>
    <row r="136" spans="1:6" ht="14.25">
      <c r="A136" s="10">
        <v>130</v>
      </c>
      <c r="B136" s="44">
        <v>26</v>
      </c>
      <c r="C136" s="45" t="s">
        <v>194</v>
      </c>
      <c r="D136" s="50"/>
      <c r="E136" s="72">
        <v>2528.84</v>
      </c>
      <c r="F136" s="46"/>
    </row>
    <row r="137" spans="1:6" ht="14.25">
      <c r="A137" s="10">
        <v>131</v>
      </c>
      <c r="B137" s="44">
        <v>14</v>
      </c>
      <c r="C137" s="45" t="s">
        <v>107</v>
      </c>
      <c r="D137" s="50"/>
      <c r="E137" s="72">
        <v>3665.79</v>
      </c>
      <c r="F137" s="46"/>
    </row>
    <row r="138" spans="1:6" ht="14.25">
      <c r="A138" s="10">
        <v>132</v>
      </c>
      <c r="B138" s="44">
        <v>23</v>
      </c>
      <c r="C138" s="45" t="s">
        <v>62</v>
      </c>
      <c r="D138" s="50"/>
      <c r="E138" s="72">
        <v>3390</v>
      </c>
      <c r="F138" s="46"/>
    </row>
    <row r="139" spans="1:6" ht="14.25">
      <c r="A139" s="10">
        <v>133</v>
      </c>
      <c r="B139" s="44">
        <v>7</v>
      </c>
      <c r="C139" s="45" t="s">
        <v>195</v>
      </c>
      <c r="D139" s="50"/>
      <c r="E139" s="72">
        <v>20823.87</v>
      </c>
      <c r="F139" s="46"/>
    </row>
    <row r="140" spans="1:6" ht="14.25">
      <c r="A140" s="10">
        <v>134</v>
      </c>
      <c r="B140" s="44">
        <v>23</v>
      </c>
      <c r="C140" s="45" t="s">
        <v>196</v>
      </c>
      <c r="D140" s="50"/>
      <c r="E140" s="72">
        <v>4373.12</v>
      </c>
      <c r="F140" s="46"/>
    </row>
    <row r="141" spans="1:6" ht="14.25">
      <c r="A141" s="10">
        <v>135</v>
      </c>
      <c r="B141" s="44">
        <v>7</v>
      </c>
      <c r="C141" s="45" t="s">
        <v>197</v>
      </c>
      <c r="D141" s="50"/>
      <c r="E141" s="72">
        <v>7240.98</v>
      </c>
      <c r="F141" s="46"/>
    </row>
    <row r="142" spans="1:6" ht="14.25">
      <c r="A142" s="10">
        <v>136</v>
      </c>
      <c r="B142" s="44">
        <v>23</v>
      </c>
      <c r="C142" s="45" t="s">
        <v>50</v>
      </c>
      <c r="D142" s="50"/>
      <c r="E142" s="72">
        <v>3146.77</v>
      </c>
      <c r="F142" s="46"/>
    </row>
    <row r="143" spans="1:6" ht="14.25">
      <c r="A143" s="10">
        <v>137</v>
      </c>
      <c r="B143" s="44">
        <v>8</v>
      </c>
      <c r="C143" s="45" t="s">
        <v>14</v>
      </c>
      <c r="D143" s="50"/>
      <c r="E143" s="72">
        <v>6793.53</v>
      </c>
      <c r="F143" s="46"/>
    </row>
    <row r="144" spans="1:6" ht="14.25">
      <c r="A144" s="10">
        <v>138</v>
      </c>
      <c r="B144" s="44">
        <v>14</v>
      </c>
      <c r="C144" s="45" t="s">
        <v>198</v>
      </c>
      <c r="D144" s="50"/>
      <c r="E144" s="72">
        <v>4496.03</v>
      </c>
      <c r="F144" s="46"/>
    </row>
    <row r="145" spans="1:6" ht="14.25">
      <c r="A145" s="10">
        <v>139</v>
      </c>
      <c r="B145" s="44">
        <v>22</v>
      </c>
      <c r="C145" s="45" t="s">
        <v>199</v>
      </c>
      <c r="D145" s="50"/>
      <c r="E145" s="72">
        <v>4781.39</v>
      </c>
      <c r="F145" s="46"/>
    </row>
    <row r="146" spans="1:6" ht="14.25">
      <c r="A146" s="10">
        <v>140</v>
      </c>
      <c r="B146" s="44">
        <v>23</v>
      </c>
      <c r="C146" s="45" t="s">
        <v>51</v>
      </c>
      <c r="D146" s="50"/>
      <c r="E146" s="72">
        <v>3265.77</v>
      </c>
      <c r="F146" s="46"/>
    </row>
    <row r="147" spans="1:6" ht="14.25">
      <c r="A147" s="10">
        <v>141</v>
      </c>
      <c r="B147" s="44">
        <v>18</v>
      </c>
      <c r="C147" s="45" t="s">
        <v>6</v>
      </c>
      <c r="D147" s="50"/>
      <c r="E147" s="72">
        <v>19827.1</v>
      </c>
      <c r="F147" s="46"/>
    </row>
    <row r="148" spans="1:6" ht="14.25">
      <c r="A148" s="10">
        <v>142</v>
      </c>
      <c r="B148" s="44">
        <v>23</v>
      </c>
      <c r="C148" s="45" t="s">
        <v>200</v>
      </c>
      <c r="D148" s="50"/>
      <c r="E148" s="72">
        <v>3663.73</v>
      </c>
      <c r="F148" s="46"/>
    </row>
    <row r="149" spans="1:6" ht="14.25">
      <c r="A149" s="10">
        <v>143</v>
      </c>
      <c r="B149" s="44">
        <v>14</v>
      </c>
      <c r="C149" s="45" t="s">
        <v>97</v>
      </c>
      <c r="D149" s="50"/>
      <c r="E149" s="72">
        <v>7190.39</v>
      </c>
      <c r="F149" s="46"/>
    </row>
    <row r="150" spans="1:6" ht="14.25">
      <c r="A150" s="10">
        <v>144</v>
      </c>
      <c r="B150" s="44">
        <v>7</v>
      </c>
      <c r="C150" s="45" t="s">
        <v>4</v>
      </c>
      <c r="D150" s="50"/>
      <c r="E150" s="72">
        <v>7837.66</v>
      </c>
      <c r="F150" s="46"/>
    </row>
    <row r="151" spans="1:6" ht="14.25">
      <c r="A151" s="10">
        <v>145</v>
      </c>
      <c r="B151" s="44">
        <v>15</v>
      </c>
      <c r="C151" s="45" t="s">
        <v>90</v>
      </c>
      <c r="D151" s="50"/>
      <c r="E151" s="72">
        <v>6465.13</v>
      </c>
      <c r="F151" s="46"/>
    </row>
    <row r="152" spans="1:6" ht="14.25">
      <c r="A152" s="10">
        <v>146</v>
      </c>
      <c r="B152" s="44">
        <v>26</v>
      </c>
      <c r="C152" s="45" t="s">
        <v>201</v>
      </c>
      <c r="D152" s="50"/>
      <c r="E152" s="72">
        <v>3209.63</v>
      </c>
      <c r="F152" s="46"/>
    </row>
    <row r="153" spans="1:6" ht="15" thickBot="1">
      <c r="A153" s="114">
        <v>147</v>
      </c>
      <c r="B153" s="115">
        <v>23</v>
      </c>
      <c r="C153" s="116" t="s">
        <v>63</v>
      </c>
      <c r="D153" s="117"/>
      <c r="E153" s="118">
        <v>3377.38</v>
      </c>
      <c r="F153" s="119"/>
    </row>
    <row r="154" spans="1:6" ht="14.25">
      <c r="A154" s="7">
        <v>148</v>
      </c>
      <c r="B154" s="48">
        <v>23</v>
      </c>
      <c r="C154" s="66" t="s">
        <v>202</v>
      </c>
      <c r="D154" s="49"/>
      <c r="E154" s="71">
        <v>3704.41</v>
      </c>
      <c r="F154" s="47"/>
    </row>
    <row r="155" spans="1:6" ht="14.25">
      <c r="A155" s="10">
        <v>149</v>
      </c>
      <c r="B155" s="44">
        <v>21</v>
      </c>
      <c r="C155" s="45" t="s">
        <v>19</v>
      </c>
      <c r="D155" s="50"/>
      <c r="E155" s="72">
        <v>4934.31</v>
      </c>
      <c r="F155" s="46"/>
    </row>
    <row r="156" spans="1:6" ht="14.25">
      <c r="A156" s="10">
        <v>150</v>
      </c>
      <c r="B156" s="44">
        <v>25</v>
      </c>
      <c r="C156" s="45" t="s">
        <v>66</v>
      </c>
      <c r="D156" s="50"/>
      <c r="E156" s="72">
        <v>7487.25</v>
      </c>
      <c r="F156" s="46"/>
    </row>
    <row r="157" spans="1:6" ht="14.25">
      <c r="A157" s="10">
        <v>151</v>
      </c>
      <c r="B157" s="44">
        <v>13</v>
      </c>
      <c r="C157" s="45" t="s">
        <v>82</v>
      </c>
      <c r="D157" s="50"/>
      <c r="E157" s="72">
        <v>5763.12</v>
      </c>
      <c r="F157" s="46"/>
    </row>
    <row r="158" spans="1:6" ht="14.25">
      <c r="A158" s="10">
        <v>152</v>
      </c>
      <c r="B158" s="44">
        <v>14</v>
      </c>
      <c r="C158" s="45" t="s">
        <v>98</v>
      </c>
      <c r="D158" s="50"/>
      <c r="E158" s="72">
        <v>5121.62</v>
      </c>
      <c r="F158" s="46"/>
    </row>
    <row r="159" spans="1:6" ht="14.25">
      <c r="A159" s="10">
        <v>153</v>
      </c>
      <c r="B159" s="44">
        <v>12</v>
      </c>
      <c r="C159" s="45" t="s">
        <v>83</v>
      </c>
      <c r="D159" s="50"/>
      <c r="E159" s="72">
        <v>6587.74</v>
      </c>
      <c r="F159" s="46"/>
    </row>
    <row r="160" spans="1:6" ht="14.25">
      <c r="A160" s="10">
        <v>154</v>
      </c>
      <c r="B160" s="44">
        <v>15</v>
      </c>
      <c r="C160" s="45" t="s">
        <v>86</v>
      </c>
      <c r="D160" s="50"/>
      <c r="E160" s="72">
        <v>12391.79</v>
      </c>
      <c r="F160" s="46"/>
    </row>
    <row r="161" spans="1:6" ht="14.25">
      <c r="A161" s="10">
        <v>155</v>
      </c>
      <c r="B161" s="44">
        <v>23</v>
      </c>
      <c r="C161" s="45" t="s">
        <v>52</v>
      </c>
      <c r="D161" s="50"/>
      <c r="E161" s="72">
        <v>4113.58</v>
      </c>
      <c r="F161" s="46"/>
    </row>
    <row r="162" spans="1:6" ht="14.25">
      <c r="A162" s="10">
        <v>156</v>
      </c>
      <c r="B162" s="44" t="s">
        <v>223</v>
      </c>
      <c r="C162" s="45" t="s">
        <v>67</v>
      </c>
      <c r="D162" s="50"/>
      <c r="E162" s="72">
        <v>35488.72</v>
      </c>
      <c r="F162" s="46"/>
    </row>
    <row r="163" spans="1:6" ht="14.25">
      <c r="A163" s="10">
        <v>157</v>
      </c>
      <c r="B163" s="44">
        <v>23</v>
      </c>
      <c r="C163" s="45" t="s">
        <v>53</v>
      </c>
      <c r="D163" s="50"/>
      <c r="E163" s="72">
        <v>4813.05</v>
      </c>
      <c r="F163" s="46"/>
    </row>
    <row r="164" spans="1:6" ht="14.25">
      <c r="A164" s="10">
        <v>158</v>
      </c>
      <c r="B164" s="44">
        <v>6</v>
      </c>
      <c r="C164" s="45" t="s">
        <v>122</v>
      </c>
      <c r="D164" s="50"/>
      <c r="E164" s="72">
        <v>3982.94</v>
      </c>
      <c r="F164" s="46"/>
    </row>
    <row r="165" spans="1:6" ht="14.25">
      <c r="A165" s="10">
        <v>159</v>
      </c>
      <c r="B165" s="44">
        <v>23</v>
      </c>
      <c r="C165" s="45" t="s">
        <v>203</v>
      </c>
      <c r="D165" s="50"/>
      <c r="E165" s="72">
        <v>3112.07</v>
      </c>
      <c r="F165" s="46"/>
    </row>
    <row r="166" spans="1:6" ht="14.25">
      <c r="A166" s="10">
        <v>160</v>
      </c>
      <c r="B166" s="44">
        <v>23</v>
      </c>
      <c r="C166" s="45" t="s">
        <v>41</v>
      </c>
      <c r="D166" s="50"/>
      <c r="E166" s="72">
        <v>1901.36</v>
      </c>
      <c r="F166" s="46"/>
    </row>
    <row r="167" spans="1:6" ht="14.25">
      <c r="A167" s="10">
        <v>161</v>
      </c>
      <c r="B167" s="44">
        <v>24</v>
      </c>
      <c r="C167" s="45" t="s">
        <v>204</v>
      </c>
      <c r="D167" s="50"/>
      <c r="E167" s="72">
        <v>6037.88</v>
      </c>
      <c r="F167" s="46"/>
    </row>
    <row r="168" spans="1:6" ht="14.25">
      <c r="A168" s="10">
        <v>162</v>
      </c>
      <c r="B168" s="44">
        <v>3</v>
      </c>
      <c r="C168" s="45" t="s">
        <v>205</v>
      </c>
      <c r="D168" s="50"/>
      <c r="E168" s="72">
        <v>3483.75</v>
      </c>
      <c r="F168" s="46"/>
    </row>
    <row r="169" spans="1:6" ht="14.25">
      <c r="A169" s="10">
        <v>163</v>
      </c>
      <c r="B169" s="44">
        <v>12</v>
      </c>
      <c r="C169" s="45" t="s">
        <v>84</v>
      </c>
      <c r="D169" s="50"/>
      <c r="E169" s="72">
        <v>6869.87</v>
      </c>
      <c r="F169" s="46"/>
    </row>
    <row r="170" spans="1:6" ht="14.25">
      <c r="A170" s="10">
        <v>164</v>
      </c>
      <c r="B170" s="44">
        <v>13</v>
      </c>
      <c r="C170" s="45" t="s">
        <v>77</v>
      </c>
      <c r="D170" s="50"/>
      <c r="E170" s="72">
        <v>12630.87</v>
      </c>
      <c r="F170" s="46"/>
    </row>
    <row r="171" spans="1:6" ht="14.25">
      <c r="A171" s="10">
        <v>165</v>
      </c>
      <c r="B171" s="44">
        <v>22</v>
      </c>
      <c r="C171" s="45" t="s">
        <v>29</v>
      </c>
      <c r="D171" s="50"/>
      <c r="E171" s="72">
        <v>2791.83</v>
      </c>
      <c r="F171" s="46"/>
    </row>
    <row r="172" spans="1:6" ht="14.25">
      <c r="A172" s="10">
        <v>166</v>
      </c>
      <c r="B172" s="44">
        <v>22</v>
      </c>
      <c r="C172" s="45" t="s">
        <v>30</v>
      </c>
      <c r="D172" s="50"/>
      <c r="E172" s="72">
        <v>4619.47</v>
      </c>
      <c r="F172" s="46"/>
    </row>
    <row r="173" spans="1:6" ht="14.25">
      <c r="A173" s="10">
        <v>167</v>
      </c>
      <c r="B173" s="44">
        <v>3</v>
      </c>
      <c r="C173" s="45" t="s">
        <v>150</v>
      </c>
      <c r="D173" s="50"/>
      <c r="E173" s="72">
        <v>3641.76</v>
      </c>
      <c r="F173" s="46"/>
    </row>
    <row r="174" spans="1:6" ht="14.25">
      <c r="A174" s="10">
        <v>168</v>
      </c>
      <c r="B174" s="44">
        <v>22</v>
      </c>
      <c r="C174" s="45" t="s">
        <v>31</v>
      </c>
      <c r="D174" s="50"/>
      <c r="E174" s="72">
        <v>4189.33</v>
      </c>
      <c r="F174" s="46"/>
    </row>
    <row r="175" spans="1:6" ht="14.25">
      <c r="A175" s="10">
        <v>169</v>
      </c>
      <c r="B175" s="44">
        <v>23</v>
      </c>
      <c r="C175" s="45" t="s">
        <v>206</v>
      </c>
      <c r="D175" s="50"/>
      <c r="E175" s="72">
        <v>5694.56</v>
      </c>
      <c r="F175" s="46"/>
    </row>
    <row r="176" spans="1:6" ht="14.25">
      <c r="A176" s="10">
        <v>170</v>
      </c>
      <c r="B176" s="44">
        <v>5</v>
      </c>
      <c r="C176" s="45" t="s">
        <v>114</v>
      </c>
      <c r="D176" s="50"/>
      <c r="E176" s="72">
        <v>4962.32</v>
      </c>
      <c r="F176" s="46"/>
    </row>
    <row r="177" spans="1:6" ht="14.25">
      <c r="A177" s="10">
        <v>171</v>
      </c>
      <c r="B177" s="44">
        <v>13</v>
      </c>
      <c r="C177" s="45" t="s">
        <v>207</v>
      </c>
      <c r="D177" s="50"/>
      <c r="E177" s="72">
        <v>4858.9</v>
      </c>
      <c r="F177" s="46"/>
    </row>
    <row r="178" spans="1:6" ht="14.25">
      <c r="A178" s="10">
        <v>172</v>
      </c>
      <c r="B178" s="44">
        <v>3</v>
      </c>
      <c r="C178" s="45" t="s">
        <v>133</v>
      </c>
      <c r="D178" s="50"/>
      <c r="E178" s="72">
        <v>6083.56</v>
      </c>
      <c r="F178" s="46"/>
    </row>
    <row r="179" spans="1:6" ht="14.25">
      <c r="A179" s="10">
        <v>173</v>
      </c>
      <c r="B179" s="44">
        <v>6</v>
      </c>
      <c r="C179" s="45" t="s">
        <v>115</v>
      </c>
      <c r="D179" s="50"/>
      <c r="E179" s="72">
        <v>5534.34</v>
      </c>
      <c r="F179" s="46"/>
    </row>
    <row r="180" spans="1:6" ht="14.25">
      <c r="A180" s="10">
        <v>174</v>
      </c>
      <c r="B180" s="44">
        <v>6</v>
      </c>
      <c r="C180" s="45" t="s">
        <v>208</v>
      </c>
      <c r="D180" s="50"/>
      <c r="E180" s="72">
        <v>15343.13</v>
      </c>
      <c r="F180" s="46"/>
    </row>
    <row r="181" spans="1:6" ht="14.25">
      <c r="A181" s="10">
        <v>175</v>
      </c>
      <c r="B181" s="44">
        <v>21</v>
      </c>
      <c r="C181" s="45" t="s">
        <v>20</v>
      </c>
      <c r="D181" s="50"/>
      <c r="E181" s="72">
        <v>5042.52</v>
      </c>
      <c r="F181" s="46"/>
    </row>
    <row r="182" spans="1:6" ht="14.25">
      <c r="A182" s="10">
        <v>176</v>
      </c>
      <c r="B182" s="44">
        <v>22</v>
      </c>
      <c r="C182" s="45" t="s">
        <v>32</v>
      </c>
      <c r="D182" s="50"/>
      <c r="E182" s="72">
        <v>5198.31</v>
      </c>
      <c r="F182" s="46"/>
    </row>
    <row r="183" spans="1:6" ht="14.25">
      <c r="A183" s="10">
        <v>177</v>
      </c>
      <c r="B183" s="44">
        <v>24</v>
      </c>
      <c r="C183" s="45" t="s">
        <v>209</v>
      </c>
      <c r="D183" s="50"/>
      <c r="E183" s="72">
        <v>8948.69</v>
      </c>
      <c r="F183" s="46"/>
    </row>
    <row r="184" spans="1:6" ht="14.25">
      <c r="A184" s="10">
        <v>178</v>
      </c>
      <c r="B184" s="44">
        <v>1</v>
      </c>
      <c r="C184" s="45" t="s">
        <v>163</v>
      </c>
      <c r="D184" s="50"/>
      <c r="E184" s="72">
        <v>4043.63</v>
      </c>
      <c r="F184" s="46"/>
    </row>
    <row r="185" spans="1:6" ht="14.25">
      <c r="A185" s="10">
        <v>179</v>
      </c>
      <c r="B185" s="44">
        <v>5</v>
      </c>
      <c r="C185" s="45" t="s">
        <v>108</v>
      </c>
      <c r="D185" s="50"/>
      <c r="E185" s="72">
        <v>6616.88</v>
      </c>
      <c r="F185" s="46"/>
    </row>
    <row r="186" spans="1:6" ht="14.25">
      <c r="A186" s="10">
        <v>180</v>
      </c>
      <c r="B186" s="44">
        <v>7</v>
      </c>
      <c r="C186" s="45" t="s">
        <v>5</v>
      </c>
      <c r="D186" s="50"/>
      <c r="E186" s="72">
        <v>4066.88</v>
      </c>
      <c r="F186" s="46"/>
    </row>
    <row r="187" spans="1:6" ht="14.25">
      <c r="A187" s="10">
        <v>181</v>
      </c>
      <c r="B187" s="44">
        <v>8</v>
      </c>
      <c r="C187" s="45" t="s">
        <v>15</v>
      </c>
      <c r="D187" s="50"/>
      <c r="E187" s="72">
        <v>5378.19</v>
      </c>
      <c r="F187" s="46"/>
    </row>
    <row r="188" spans="1:6" ht="14.25">
      <c r="A188" s="10">
        <v>182</v>
      </c>
      <c r="B188" s="44">
        <v>13</v>
      </c>
      <c r="C188" s="45" t="s">
        <v>91</v>
      </c>
      <c r="D188" s="50"/>
      <c r="E188" s="72">
        <v>4590.28</v>
      </c>
      <c r="F188" s="46"/>
    </row>
    <row r="189" spans="1:6" ht="14.25">
      <c r="A189" s="10">
        <v>183</v>
      </c>
      <c r="B189" s="44">
        <v>2</v>
      </c>
      <c r="C189" s="45" t="s">
        <v>159</v>
      </c>
      <c r="D189" s="50"/>
      <c r="E189" s="72">
        <v>5035.85</v>
      </c>
      <c r="F189" s="46"/>
    </row>
    <row r="190" spans="1:6" ht="14.25">
      <c r="A190" s="10">
        <v>184</v>
      </c>
      <c r="B190" s="44">
        <v>1</v>
      </c>
      <c r="C190" s="45" t="s">
        <v>151</v>
      </c>
      <c r="D190" s="50"/>
      <c r="E190" s="72">
        <v>3742.8</v>
      </c>
      <c r="F190" s="46"/>
    </row>
    <row r="191" spans="1:6" ht="14.25">
      <c r="A191" s="10">
        <v>185</v>
      </c>
      <c r="B191" s="44">
        <v>22</v>
      </c>
      <c r="C191" s="45" t="s">
        <v>226</v>
      </c>
      <c r="D191" s="50"/>
      <c r="E191" s="72">
        <v>4583.14</v>
      </c>
      <c r="F191" s="46"/>
    </row>
    <row r="192" spans="1:6" ht="14.25">
      <c r="A192" s="10">
        <v>186</v>
      </c>
      <c r="B192" s="44">
        <v>4</v>
      </c>
      <c r="C192" s="45" t="s">
        <v>109</v>
      </c>
      <c r="D192" s="50"/>
      <c r="E192" s="72">
        <v>9274.39</v>
      </c>
      <c r="F192" s="46"/>
    </row>
    <row r="193" spans="1:6" ht="14.25">
      <c r="A193" s="10">
        <v>187</v>
      </c>
      <c r="B193" s="44">
        <v>1</v>
      </c>
      <c r="C193" s="45" t="s">
        <v>164</v>
      </c>
      <c r="D193" s="50"/>
      <c r="E193" s="72">
        <v>2592.35</v>
      </c>
      <c r="F193" s="46"/>
    </row>
    <row r="194" spans="1:6" ht="14.25">
      <c r="A194" s="10">
        <v>188</v>
      </c>
      <c r="B194" s="44">
        <v>22</v>
      </c>
      <c r="C194" s="45" t="s">
        <v>21</v>
      </c>
      <c r="D194" s="50"/>
      <c r="E194" s="72">
        <v>4963.35</v>
      </c>
      <c r="F194" s="46"/>
    </row>
    <row r="195" spans="1:6" ht="14.25">
      <c r="A195" s="10">
        <v>189</v>
      </c>
      <c r="B195" s="44">
        <v>13</v>
      </c>
      <c r="C195" s="45" t="s">
        <v>92</v>
      </c>
      <c r="D195" s="50"/>
      <c r="E195" s="72">
        <v>6033.91</v>
      </c>
      <c r="F195" s="46"/>
    </row>
    <row r="196" spans="1:6" ht="14.25">
      <c r="A196" s="10">
        <v>190</v>
      </c>
      <c r="B196" s="44">
        <v>23</v>
      </c>
      <c r="C196" s="45" t="s">
        <v>54</v>
      </c>
      <c r="D196" s="50"/>
      <c r="E196" s="72">
        <v>3209.89</v>
      </c>
      <c r="F196" s="46"/>
    </row>
    <row r="197" spans="1:6" ht="14.25">
      <c r="A197" s="10">
        <v>191</v>
      </c>
      <c r="B197" s="44">
        <v>23</v>
      </c>
      <c r="C197" s="45" t="s">
        <v>173</v>
      </c>
      <c r="D197" s="50"/>
      <c r="E197" s="72">
        <v>4505.06</v>
      </c>
      <c r="F197" s="46"/>
    </row>
    <row r="198" spans="1:6" ht="14.25">
      <c r="A198" s="10">
        <v>192</v>
      </c>
      <c r="B198" s="44">
        <v>4</v>
      </c>
      <c r="C198" s="45" t="s">
        <v>130</v>
      </c>
      <c r="D198" s="50"/>
      <c r="E198" s="72">
        <v>4091.68</v>
      </c>
      <c r="F198" s="46"/>
    </row>
    <row r="199" spans="1:6" ht="14.25">
      <c r="A199" s="10">
        <v>193</v>
      </c>
      <c r="B199" s="44">
        <v>23</v>
      </c>
      <c r="C199" s="45" t="s">
        <v>85</v>
      </c>
      <c r="D199" s="50"/>
      <c r="E199" s="72">
        <v>3759.67</v>
      </c>
      <c r="F199" s="46"/>
    </row>
    <row r="200" spans="1:6" ht="14.25">
      <c r="A200" s="10">
        <v>194</v>
      </c>
      <c r="B200" s="44">
        <v>1</v>
      </c>
      <c r="C200" s="45" t="s">
        <v>165</v>
      </c>
      <c r="D200" s="50"/>
      <c r="E200" s="72">
        <v>6672.24</v>
      </c>
      <c r="F200" s="46"/>
    </row>
    <row r="201" spans="1:6" ht="14.25">
      <c r="A201" s="10">
        <v>195</v>
      </c>
      <c r="B201" s="44">
        <v>26</v>
      </c>
      <c r="C201" s="45" t="s">
        <v>75</v>
      </c>
      <c r="D201" s="50"/>
      <c r="E201" s="72">
        <v>5393.7</v>
      </c>
      <c r="F201" s="46"/>
    </row>
    <row r="202" spans="1:6" ht="15" thickBot="1">
      <c r="A202" s="114">
        <v>196</v>
      </c>
      <c r="B202" s="115">
        <v>23</v>
      </c>
      <c r="C202" s="116" t="s">
        <v>210</v>
      </c>
      <c r="D202" s="117"/>
      <c r="E202" s="118">
        <v>3472.96</v>
      </c>
      <c r="F202" s="119"/>
    </row>
    <row r="203" spans="1:6" ht="14.25">
      <c r="A203" s="108">
        <v>197</v>
      </c>
      <c r="B203" s="109">
        <v>1</v>
      </c>
      <c r="C203" s="110" t="s">
        <v>174</v>
      </c>
      <c r="D203" s="111"/>
      <c r="E203" s="112">
        <v>12518.52</v>
      </c>
      <c r="F203" s="113"/>
    </row>
    <row r="204" spans="1:6" ht="14.25">
      <c r="A204" s="10">
        <v>198</v>
      </c>
      <c r="B204" s="44">
        <v>23</v>
      </c>
      <c r="C204" s="45" t="s">
        <v>42</v>
      </c>
      <c r="D204" s="50"/>
      <c r="E204" s="72">
        <v>3431.61</v>
      </c>
      <c r="F204" s="46"/>
    </row>
    <row r="205" spans="1:6" ht="14.25">
      <c r="A205" s="10">
        <v>199</v>
      </c>
      <c r="B205" s="44">
        <v>5</v>
      </c>
      <c r="C205" s="45" t="s">
        <v>123</v>
      </c>
      <c r="D205" s="50"/>
      <c r="E205" s="72">
        <v>7809.76</v>
      </c>
      <c r="F205" s="46"/>
    </row>
    <row r="206" spans="1:6" ht="14.25">
      <c r="A206" s="10">
        <v>200</v>
      </c>
      <c r="B206" s="44">
        <v>3</v>
      </c>
      <c r="C206" s="45" t="s">
        <v>138</v>
      </c>
      <c r="D206" s="50"/>
      <c r="E206" s="72">
        <v>3651.24</v>
      </c>
      <c r="F206" s="46"/>
    </row>
    <row r="207" spans="1:6" ht="14.25">
      <c r="A207" s="10">
        <v>201</v>
      </c>
      <c r="B207" s="44">
        <v>23</v>
      </c>
      <c r="C207" s="45" t="s">
        <v>33</v>
      </c>
      <c r="D207" s="50"/>
      <c r="E207" s="72">
        <v>3008.76</v>
      </c>
      <c r="F207" s="46"/>
    </row>
    <row r="208" spans="1:6" ht="14.25">
      <c r="A208" s="10">
        <v>202</v>
      </c>
      <c r="B208" s="44">
        <v>3</v>
      </c>
      <c r="C208" s="45" t="s">
        <v>211</v>
      </c>
      <c r="D208" s="50"/>
      <c r="E208" s="72">
        <v>4647.52</v>
      </c>
      <c r="F208" s="46"/>
    </row>
    <row r="209" spans="1:6" ht="14.25">
      <c r="A209" s="10">
        <v>203</v>
      </c>
      <c r="B209" s="44">
        <v>24</v>
      </c>
      <c r="C209" s="45" t="s">
        <v>212</v>
      </c>
      <c r="D209" s="50"/>
      <c r="E209" s="72">
        <v>3950.22</v>
      </c>
      <c r="F209" s="46"/>
    </row>
    <row r="210" spans="1:6" ht="14.25">
      <c r="A210" s="10">
        <v>204</v>
      </c>
      <c r="B210" s="44">
        <v>4</v>
      </c>
      <c r="C210" s="45" t="s">
        <v>116</v>
      </c>
      <c r="D210" s="50"/>
      <c r="E210" s="72">
        <v>4649.12</v>
      </c>
      <c r="F210" s="46"/>
    </row>
    <row r="211" spans="1:6" ht="14.25">
      <c r="A211" s="10">
        <v>205</v>
      </c>
      <c r="B211" s="44">
        <v>15</v>
      </c>
      <c r="C211" s="45" t="s">
        <v>93</v>
      </c>
      <c r="D211" s="50"/>
      <c r="E211" s="72">
        <v>6391.63</v>
      </c>
      <c r="F211" s="46"/>
    </row>
    <row r="212" spans="1:6" ht="14.25">
      <c r="A212" s="10">
        <v>206</v>
      </c>
      <c r="B212" s="44">
        <v>23</v>
      </c>
      <c r="C212" s="45" t="s">
        <v>64</v>
      </c>
      <c r="D212" s="50"/>
      <c r="E212" s="72">
        <v>3719.38</v>
      </c>
      <c r="F212" s="46"/>
    </row>
    <row r="213" spans="1:6" ht="14.25">
      <c r="A213" s="10">
        <v>207</v>
      </c>
      <c r="B213" s="44">
        <v>4</v>
      </c>
      <c r="C213" s="45" t="s">
        <v>124</v>
      </c>
      <c r="D213" s="50"/>
      <c r="E213" s="72">
        <v>9279.03</v>
      </c>
      <c r="F213" s="46"/>
    </row>
    <row r="214" spans="1:6" ht="14.25">
      <c r="A214" s="10">
        <v>208</v>
      </c>
      <c r="B214" s="44">
        <v>2</v>
      </c>
      <c r="C214" s="45" t="s">
        <v>213</v>
      </c>
      <c r="D214" s="50"/>
      <c r="E214" s="72">
        <v>12012.21</v>
      </c>
      <c r="F214" s="46"/>
    </row>
    <row r="215" spans="1:6" ht="14.25">
      <c r="A215" s="10">
        <v>209</v>
      </c>
      <c r="B215" s="44">
        <v>24</v>
      </c>
      <c r="C215" s="45" t="s">
        <v>214</v>
      </c>
      <c r="D215" s="50"/>
      <c r="E215" s="72">
        <v>4181.7</v>
      </c>
      <c r="F215" s="46"/>
    </row>
    <row r="216" spans="1:6" ht="14.25">
      <c r="A216" s="10">
        <v>210</v>
      </c>
      <c r="B216" s="44">
        <v>3</v>
      </c>
      <c r="C216" s="45" t="s">
        <v>215</v>
      </c>
      <c r="D216" s="50"/>
      <c r="E216" s="72">
        <v>4317.13</v>
      </c>
      <c r="F216" s="46"/>
    </row>
    <row r="217" spans="1:6" ht="14.25">
      <c r="A217" s="10">
        <v>211</v>
      </c>
      <c r="B217" s="44">
        <v>4</v>
      </c>
      <c r="C217" s="45" t="s">
        <v>117</v>
      </c>
      <c r="D217" s="50"/>
      <c r="E217" s="72">
        <v>6777.51</v>
      </c>
      <c r="F217" s="46"/>
    </row>
    <row r="218" spans="1:6" ht="14.25">
      <c r="A218" s="10">
        <v>212</v>
      </c>
      <c r="B218" s="44">
        <v>3</v>
      </c>
      <c r="C218" s="45" t="s">
        <v>131</v>
      </c>
      <c r="D218" s="50"/>
      <c r="E218" s="72">
        <v>5207.58</v>
      </c>
      <c r="F218" s="46"/>
    </row>
    <row r="219" spans="1:6" ht="14.25">
      <c r="A219" s="10">
        <v>213</v>
      </c>
      <c r="B219" s="44">
        <v>1</v>
      </c>
      <c r="C219" s="45" t="s">
        <v>166</v>
      </c>
      <c r="D219" s="50"/>
      <c r="E219" s="72">
        <v>4190.41</v>
      </c>
      <c r="F219" s="46"/>
    </row>
    <row r="220" spans="1:6" ht="14.25">
      <c r="A220" s="10">
        <v>214</v>
      </c>
      <c r="B220" s="44">
        <v>26</v>
      </c>
      <c r="C220" s="45" t="s">
        <v>76</v>
      </c>
      <c r="D220" s="50"/>
      <c r="E220" s="72">
        <v>6180.63</v>
      </c>
      <c r="F220" s="46"/>
    </row>
    <row r="221" spans="1:6" ht="14.25">
      <c r="A221" s="10">
        <v>215</v>
      </c>
      <c r="B221" s="44">
        <v>3</v>
      </c>
      <c r="C221" s="45" t="s">
        <v>139</v>
      </c>
      <c r="D221" s="50"/>
      <c r="E221" s="72">
        <v>4155.73</v>
      </c>
      <c r="F221" s="46"/>
    </row>
    <row r="222" spans="1:6" ht="14.25">
      <c r="A222" s="10">
        <v>216</v>
      </c>
      <c r="B222" s="44">
        <v>4</v>
      </c>
      <c r="C222" s="45" t="s">
        <v>132</v>
      </c>
      <c r="D222" s="50"/>
      <c r="E222" s="72">
        <v>3735.12</v>
      </c>
      <c r="F222" s="46"/>
    </row>
    <row r="223" spans="1:6" ht="14.25">
      <c r="A223" s="10">
        <v>217</v>
      </c>
      <c r="B223" s="44">
        <v>26</v>
      </c>
      <c r="C223" s="45" t="s">
        <v>216</v>
      </c>
      <c r="D223" s="50"/>
      <c r="E223" s="72">
        <v>4225.78</v>
      </c>
      <c r="F223" s="46"/>
    </row>
    <row r="224" spans="1:6" ht="6.75" customHeight="1">
      <c r="A224" s="67"/>
      <c r="B224" s="9"/>
      <c r="C224" s="63"/>
      <c r="D224" s="69"/>
      <c r="E224" s="73"/>
      <c r="F224" s="74"/>
    </row>
    <row r="225" spans="1:6" ht="14.25" thickBot="1">
      <c r="A225" s="68"/>
      <c r="B225" s="11"/>
      <c r="C225" s="12" t="s">
        <v>175</v>
      </c>
      <c r="D225" s="70"/>
      <c r="E225" s="75">
        <v>1424407.7299999997</v>
      </c>
      <c r="F225" s="76"/>
    </row>
    <row r="226" ht="2.25" customHeight="1"/>
  </sheetData>
  <sheetProtection/>
  <mergeCells count="4">
    <mergeCell ref="D5:F5"/>
    <mergeCell ref="A1:F1"/>
    <mergeCell ref="A2:F2"/>
    <mergeCell ref="A3:F3"/>
  </mergeCells>
  <printOptions horizontalCentered="1"/>
  <pageMargins left="0.5905511811023623" right="0.5905511811023623" top="0.5905511811023623" bottom="0.3937007874015748" header="0" footer="0.31496062992125984"/>
  <pageSetup horizontalDpi="600" verticalDpi="600" orientation="portrait" scale="89" r:id="rId2"/>
  <headerFooter alignWithMargins="0">
    <oddFooter>&amp;R&amp;7Página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160" zoomScaleNormal="160" zoomScalePageLayoutView="0" workbookViewId="0" topLeftCell="A1">
      <selection activeCell="D7" sqref="D7"/>
    </sheetView>
  </sheetViews>
  <sheetFormatPr defaultColWidth="11.421875" defaultRowHeight="12.75"/>
  <cols>
    <col min="1" max="1" width="11.421875" style="13" customWidth="1"/>
    <col min="2" max="2" width="10.140625" style="13" customWidth="1"/>
    <col min="3" max="3" width="39.7109375" style="13" customWidth="1"/>
    <col min="4" max="5" width="14.28125" style="14" customWidth="1"/>
    <col min="6" max="6" width="14.28125" style="13" customWidth="1"/>
    <col min="7" max="16384" width="11.421875" style="13" customWidth="1"/>
  </cols>
  <sheetData>
    <row r="1" spans="1:7" ht="13.5">
      <c r="A1" s="104" t="s">
        <v>245</v>
      </c>
      <c r="B1" s="104"/>
      <c r="C1" s="104"/>
      <c r="D1" s="104"/>
      <c r="E1" s="104"/>
      <c r="F1" s="104"/>
      <c r="G1" s="104"/>
    </row>
    <row r="2" spans="1:7" ht="13.5">
      <c r="A2" s="104" t="s">
        <v>249</v>
      </c>
      <c r="B2" s="104"/>
      <c r="C2" s="104"/>
      <c r="D2" s="104"/>
      <c r="E2" s="104"/>
      <c r="F2" s="104"/>
      <c r="G2" s="104"/>
    </row>
    <row r="3" spans="1:7" ht="13.5">
      <c r="A3" s="104" t="s">
        <v>227</v>
      </c>
      <c r="B3" s="104"/>
      <c r="C3" s="104"/>
      <c r="D3" s="104"/>
      <c r="E3" s="104"/>
      <c r="F3" s="104"/>
      <c r="G3" s="104"/>
    </row>
    <row r="4" spans="1:7" ht="13.5" customHeight="1">
      <c r="A4" s="105"/>
      <c r="B4" s="105"/>
      <c r="C4" s="105"/>
      <c r="D4" s="105"/>
      <c r="E4" s="105"/>
      <c r="F4" s="105"/>
      <c r="G4" s="105"/>
    </row>
    <row r="5" ht="6" customHeight="1" thickBot="1"/>
    <row r="6" spans="2:6" ht="72.75" customHeight="1" thickBot="1">
      <c r="B6" s="39" t="s">
        <v>218</v>
      </c>
      <c r="C6" s="40" t="s">
        <v>222</v>
      </c>
      <c r="D6" s="97" t="s">
        <v>254</v>
      </c>
      <c r="E6" s="98"/>
      <c r="F6" s="99"/>
    </row>
    <row r="7" spans="2:6" ht="6" customHeight="1" thickBot="1">
      <c r="B7" s="16"/>
      <c r="C7" s="16"/>
      <c r="D7" s="15"/>
      <c r="E7" s="15"/>
      <c r="F7" s="16"/>
    </row>
    <row r="8" spans="2:6" ht="14.25">
      <c r="B8" s="20">
        <v>1</v>
      </c>
      <c r="C8" s="21" t="s">
        <v>231</v>
      </c>
      <c r="D8" s="77"/>
      <c r="E8" s="83">
        <v>66110.498</v>
      </c>
      <c r="F8" s="84"/>
    </row>
    <row r="9" spans="2:6" ht="14.25">
      <c r="B9" s="24">
        <v>2</v>
      </c>
      <c r="C9" s="25" t="s">
        <v>232</v>
      </c>
      <c r="D9" s="78"/>
      <c r="E9" s="85">
        <v>47384.26500000001</v>
      </c>
      <c r="F9" s="86"/>
    </row>
    <row r="10" spans="2:6" ht="14.25">
      <c r="B10" s="24">
        <v>3</v>
      </c>
      <c r="C10" s="25" t="s">
        <v>136</v>
      </c>
      <c r="D10" s="78"/>
      <c r="E10" s="85">
        <v>81807.15100000001</v>
      </c>
      <c r="F10" s="86"/>
    </row>
    <row r="11" spans="2:6" ht="14.25">
      <c r="B11" s="24">
        <v>4</v>
      </c>
      <c r="C11" s="25" t="s">
        <v>124</v>
      </c>
      <c r="D11" s="78"/>
      <c r="E11" s="85">
        <v>82453.109</v>
      </c>
      <c r="F11" s="86"/>
    </row>
    <row r="12" spans="2:6" ht="14.25">
      <c r="B12" s="24">
        <v>5</v>
      </c>
      <c r="C12" s="25" t="s">
        <v>112</v>
      </c>
      <c r="D12" s="78"/>
      <c r="E12" s="85">
        <v>61529.93000000001</v>
      </c>
      <c r="F12" s="86"/>
    </row>
    <row r="13" spans="2:6" ht="14.25">
      <c r="B13" s="24">
        <v>6</v>
      </c>
      <c r="C13" s="25" t="s">
        <v>208</v>
      </c>
      <c r="D13" s="78"/>
      <c r="E13" s="85">
        <v>52715.20300000001</v>
      </c>
      <c r="F13" s="86"/>
    </row>
    <row r="14" spans="2:6" ht="14.25">
      <c r="B14" s="24">
        <v>7</v>
      </c>
      <c r="C14" s="25" t="s">
        <v>233</v>
      </c>
      <c r="D14" s="78"/>
      <c r="E14" s="85">
        <v>48793.572</v>
      </c>
      <c r="F14" s="86"/>
    </row>
    <row r="15" spans="2:6" ht="14.25">
      <c r="B15" s="24">
        <v>8</v>
      </c>
      <c r="C15" s="25" t="s">
        <v>2</v>
      </c>
      <c r="D15" s="78"/>
      <c r="E15" s="85">
        <v>59999.63100000001</v>
      </c>
      <c r="F15" s="86"/>
    </row>
    <row r="16" spans="2:6" ht="14.25">
      <c r="B16" s="24">
        <v>9</v>
      </c>
      <c r="C16" s="25" t="s">
        <v>234</v>
      </c>
      <c r="D16" s="78"/>
      <c r="E16" s="85">
        <v>30586.484000000004</v>
      </c>
      <c r="F16" s="86"/>
    </row>
    <row r="17" spans="2:6" ht="14.25">
      <c r="B17" s="24">
        <v>10</v>
      </c>
      <c r="C17" s="25" t="s">
        <v>234</v>
      </c>
      <c r="D17" s="79"/>
      <c r="E17" s="85">
        <v>28653.725000000002</v>
      </c>
      <c r="F17" s="86"/>
    </row>
    <row r="18" spans="2:6" ht="14.25">
      <c r="B18" s="24">
        <v>11</v>
      </c>
      <c r="C18" s="25" t="s">
        <v>234</v>
      </c>
      <c r="D18" s="79"/>
      <c r="E18" s="85">
        <v>24641.658</v>
      </c>
      <c r="F18" s="86"/>
    </row>
    <row r="19" spans="2:6" ht="14.25">
      <c r="B19" s="24">
        <v>12</v>
      </c>
      <c r="C19" s="25" t="s">
        <v>235</v>
      </c>
      <c r="D19" s="78"/>
      <c r="E19" s="85">
        <v>43756.740000000005</v>
      </c>
      <c r="F19" s="86"/>
    </row>
    <row r="20" spans="2:6" ht="14.25" customHeight="1">
      <c r="B20" s="24">
        <v>13</v>
      </c>
      <c r="C20" s="25" t="s">
        <v>77</v>
      </c>
      <c r="D20" s="78"/>
      <c r="E20" s="85">
        <v>70187.847</v>
      </c>
      <c r="F20" s="86"/>
    </row>
    <row r="21" spans="2:6" ht="14.25">
      <c r="B21" s="24">
        <v>14</v>
      </c>
      <c r="C21" s="25" t="s">
        <v>221</v>
      </c>
      <c r="D21" s="78"/>
      <c r="E21" s="85">
        <v>78451.482</v>
      </c>
      <c r="F21" s="86"/>
    </row>
    <row r="22" spans="2:6" ht="14.25">
      <c r="B22" s="24">
        <v>15</v>
      </c>
      <c r="C22" s="25" t="s">
        <v>86</v>
      </c>
      <c r="D22" s="78"/>
      <c r="E22" s="85">
        <v>47834.57000000001</v>
      </c>
      <c r="F22" s="86"/>
    </row>
    <row r="23" spans="2:6" ht="14.25">
      <c r="B23" s="24">
        <v>16</v>
      </c>
      <c r="C23" s="25" t="s">
        <v>234</v>
      </c>
      <c r="D23" s="79"/>
      <c r="E23" s="85">
        <v>28128.535</v>
      </c>
      <c r="F23" s="86"/>
    </row>
    <row r="24" spans="2:6" ht="14.25">
      <c r="B24" s="24">
        <v>17</v>
      </c>
      <c r="C24" s="25" t="s">
        <v>234</v>
      </c>
      <c r="D24" s="79"/>
      <c r="E24" s="85">
        <v>32701.471000000005</v>
      </c>
      <c r="F24" s="86"/>
    </row>
    <row r="25" spans="2:6" ht="14.25">
      <c r="B25" s="24">
        <v>18</v>
      </c>
      <c r="C25" s="25" t="s">
        <v>236</v>
      </c>
      <c r="D25" s="78"/>
      <c r="E25" s="85">
        <v>38697.095</v>
      </c>
      <c r="F25" s="86"/>
    </row>
    <row r="26" spans="2:6" ht="14.25">
      <c r="B26" s="30">
        <v>19</v>
      </c>
      <c r="C26" s="25" t="s">
        <v>234</v>
      </c>
      <c r="D26" s="79"/>
      <c r="E26" s="87">
        <v>25187.363</v>
      </c>
      <c r="F26" s="88"/>
    </row>
    <row r="27" spans="2:6" ht="14.25">
      <c r="B27" s="24">
        <v>20</v>
      </c>
      <c r="C27" s="25" t="s">
        <v>234</v>
      </c>
      <c r="D27" s="79"/>
      <c r="E27" s="85">
        <v>24310.738</v>
      </c>
      <c r="F27" s="86"/>
    </row>
    <row r="28" spans="2:6" ht="14.25">
      <c r="B28" s="24">
        <v>21</v>
      </c>
      <c r="C28" s="25" t="s">
        <v>16</v>
      </c>
      <c r="D28" s="78"/>
      <c r="E28" s="85">
        <v>53867.863000000005</v>
      </c>
      <c r="F28" s="86"/>
    </row>
    <row r="29" spans="2:6" ht="14.25">
      <c r="B29" s="24">
        <v>22</v>
      </c>
      <c r="C29" s="25" t="s">
        <v>184</v>
      </c>
      <c r="D29" s="78"/>
      <c r="E29" s="85">
        <v>78485.934</v>
      </c>
      <c r="F29" s="86"/>
    </row>
    <row r="30" spans="2:6" ht="14.25">
      <c r="B30" s="24">
        <v>23</v>
      </c>
      <c r="C30" s="25" t="s">
        <v>220</v>
      </c>
      <c r="D30" s="78"/>
      <c r="E30" s="85">
        <v>165392.321</v>
      </c>
      <c r="F30" s="86"/>
    </row>
    <row r="31" spans="2:6" ht="14.25">
      <c r="B31" s="24">
        <v>24</v>
      </c>
      <c r="C31" s="25" t="s">
        <v>67</v>
      </c>
      <c r="D31" s="78"/>
      <c r="E31" s="85">
        <v>58855.740000000005</v>
      </c>
      <c r="F31" s="86"/>
    </row>
    <row r="32" spans="2:6" ht="14.25">
      <c r="B32" s="24">
        <v>25</v>
      </c>
      <c r="C32" s="25" t="s">
        <v>67</v>
      </c>
      <c r="D32" s="79"/>
      <c r="E32" s="85">
        <v>37849.726</v>
      </c>
      <c r="F32" s="86"/>
    </row>
    <row r="33" spans="2:6" ht="14.25">
      <c r="B33" s="24">
        <v>26</v>
      </c>
      <c r="C33" s="25" t="s">
        <v>68</v>
      </c>
      <c r="D33" s="80"/>
      <c r="E33" s="85">
        <v>63728.349</v>
      </c>
      <c r="F33" s="86"/>
    </row>
    <row r="34" spans="2:6" ht="6" customHeight="1">
      <c r="B34" s="32"/>
      <c r="C34" s="33"/>
      <c r="D34" s="81"/>
      <c r="E34" s="89"/>
      <c r="F34" s="90"/>
    </row>
    <row r="35" spans="2:6" ht="15" thickBot="1">
      <c r="B35" s="34"/>
      <c r="C35" s="35" t="s">
        <v>230</v>
      </c>
      <c r="D35" s="82"/>
      <c r="E35" s="91">
        <v>1432111</v>
      </c>
      <c r="F35" s="92"/>
    </row>
    <row r="36" spans="2:3" ht="7.5" customHeight="1">
      <c r="B36" s="19"/>
      <c r="C36" s="19"/>
    </row>
    <row r="37" spans="1:7" ht="49.5" customHeight="1">
      <c r="A37" s="102"/>
      <c r="B37" s="102"/>
      <c r="C37" s="102"/>
      <c r="D37" s="102"/>
      <c r="E37" s="102"/>
      <c r="F37" s="102"/>
      <c r="G37" s="102"/>
    </row>
    <row r="38" spans="1:7" ht="21.75" customHeight="1">
      <c r="A38" s="103"/>
      <c r="B38" s="103"/>
      <c r="C38" s="103"/>
      <c r="D38" s="103"/>
      <c r="E38" s="103"/>
      <c r="F38" s="103"/>
      <c r="G38" s="103"/>
    </row>
    <row r="43" spans="1:10" ht="1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</row>
  </sheetData>
  <sheetProtection/>
  <mergeCells count="7">
    <mergeCell ref="A37:G37"/>
    <mergeCell ref="A38:G38"/>
    <mergeCell ref="A1:G1"/>
    <mergeCell ref="A2:G2"/>
    <mergeCell ref="A3:G3"/>
    <mergeCell ref="A4:G4"/>
    <mergeCell ref="D6:F6"/>
  </mergeCells>
  <printOptions horizontalCentered="1"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scale="89" r:id="rId2"/>
  <headerFooter>
    <oddFooter>&amp;R&amp;8Página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145" zoomScaleNormal="145" zoomScalePageLayoutView="0" workbookViewId="0" topLeftCell="A1">
      <selection activeCell="C8" sqref="C8"/>
    </sheetView>
  </sheetViews>
  <sheetFormatPr defaultColWidth="11.421875" defaultRowHeight="12.75"/>
  <cols>
    <col min="1" max="1" width="11.421875" style="13" customWidth="1"/>
    <col min="2" max="2" width="39.7109375" style="13" customWidth="1"/>
    <col min="3" max="4" width="17.140625" style="14" customWidth="1"/>
    <col min="5" max="5" width="17.140625" style="13" customWidth="1"/>
    <col min="6" max="16384" width="11.421875" style="13" customWidth="1"/>
  </cols>
  <sheetData>
    <row r="1" spans="1:6" ht="13.5">
      <c r="A1" s="104" t="s">
        <v>252</v>
      </c>
      <c r="B1" s="104"/>
      <c r="C1" s="104"/>
      <c r="D1" s="104"/>
      <c r="E1" s="104"/>
      <c r="F1" s="104"/>
    </row>
    <row r="2" spans="1:6" ht="13.5">
      <c r="A2" s="104" t="s">
        <v>250</v>
      </c>
      <c r="B2" s="104"/>
      <c r="C2" s="104"/>
      <c r="D2" s="104"/>
      <c r="E2" s="104"/>
      <c r="F2" s="104"/>
    </row>
    <row r="3" spans="1:6" ht="13.5">
      <c r="A3" s="104" t="s">
        <v>251</v>
      </c>
      <c r="B3" s="104"/>
      <c r="C3" s="104"/>
      <c r="D3" s="104"/>
      <c r="E3" s="104"/>
      <c r="F3" s="104"/>
    </row>
    <row r="4" spans="1:6" ht="13.5">
      <c r="A4" s="43"/>
      <c r="B4" s="43"/>
      <c r="C4" s="43"/>
      <c r="D4" s="43"/>
      <c r="E4" s="43"/>
      <c r="F4" s="43"/>
    </row>
    <row r="5" spans="1:6" ht="13.5" customHeight="1">
      <c r="A5" s="105"/>
      <c r="B5" s="105"/>
      <c r="C5" s="105"/>
      <c r="D5" s="105"/>
      <c r="E5" s="105"/>
      <c r="F5" s="105"/>
    </row>
    <row r="6" ht="6" customHeight="1" thickBot="1"/>
    <row r="7" spans="2:5" ht="62.25" customHeight="1" thickBot="1">
      <c r="B7" s="40" t="s">
        <v>228</v>
      </c>
      <c r="C7" s="97" t="s">
        <v>253</v>
      </c>
      <c r="D7" s="98"/>
      <c r="E7" s="99"/>
    </row>
    <row r="8" spans="2:5" ht="6" customHeight="1" thickBot="1">
      <c r="B8" s="16"/>
      <c r="C8" s="15"/>
      <c r="D8" s="15"/>
      <c r="E8" s="16"/>
    </row>
    <row r="9" spans="2:5" ht="39" customHeight="1" thickBot="1">
      <c r="B9" s="95" t="s">
        <v>229</v>
      </c>
      <c r="C9" s="93"/>
      <c r="D9" s="96">
        <v>4296333</v>
      </c>
      <c r="E9" s="94"/>
    </row>
    <row r="10" spans="2:5" ht="14.25">
      <c r="B10" s="52"/>
      <c r="C10" s="53"/>
      <c r="D10" s="53"/>
      <c r="E10" s="54"/>
    </row>
    <row r="11" spans="2:5" ht="14.25">
      <c r="B11" s="52"/>
      <c r="C11" s="53"/>
      <c r="D11" s="53"/>
      <c r="E11" s="54"/>
    </row>
    <row r="12" spans="2:5" ht="14.25">
      <c r="B12" s="52"/>
      <c r="C12" s="53"/>
      <c r="D12" s="53"/>
      <c r="E12" s="54"/>
    </row>
    <row r="13" spans="2:5" ht="14.25">
      <c r="B13" s="52"/>
      <c r="C13" s="53"/>
      <c r="D13" s="53"/>
      <c r="E13" s="54"/>
    </row>
    <row r="14" spans="2:5" ht="14.25">
      <c r="B14" s="52"/>
      <c r="C14" s="53"/>
      <c r="D14" s="53"/>
      <c r="E14" s="54"/>
    </row>
    <row r="15" spans="2:5" ht="14.25">
      <c r="B15" s="52"/>
      <c r="C15" s="53"/>
      <c r="D15" s="53"/>
      <c r="E15" s="54"/>
    </row>
    <row r="16" spans="2:5" ht="14.25">
      <c r="B16" s="52"/>
      <c r="C16" s="53"/>
      <c r="D16" s="53"/>
      <c r="E16" s="54"/>
    </row>
    <row r="17" spans="2:5" ht="14.25">
      <c r="B17" s="52"/>
      <c r="C17" s="53"/>
      <c r="D17" s="53"/>
      <c r="E17" s="54"/>
    </row>
    <row r="18" spans="2:5" ht="14.25">
      <c r="B18" s="52"/>
      <c r="C18" s="53"/>
      <c r="D18" s="53"/>
      <c r="E18" s="54"/>
    </row>
    <row r="19" spans="2:5" ht="14.25">
      <c r="B19" s="52"/>
      <c r="C19" s="53"/>
      <c r="D19" s="53"/>
      <c r="E19" s="54"/>
    </row>
    <row r="20" spans="2:5" ht="14.25">
      <c r="B20" s="52"/>
      <c r="C20" s="53"/>
      <c r="D20" s="53"/>
      <c r="E20" s="54"/>
    </row>
    <row r="21" spans="2:5" ht="14.25">
      <c r="B21" s="52"/>
      <c r="C21" s="53"/>
      <c r="D21" s="53"/>
      <c r="E21" s="54"/>
    </row>
    <row r="22" spans="2:5" ht="14.25">
      <c r="B22" s="52"/>
      <c r="C22" s="53"/>
      <c r="D22" s="53"/>
      <c r="E22" s="54"/>
    </row>
    <row r="23" spans="2:5" ht="14.25">
      <c r="B23" s="52"/>
      <c r="C23" s="53"/>
      <c r="D23" s="53"/>
      <c r="E23" s="54"/>
    </row>
    <row r="24" spans="2:5" ht="14.25">
      <c r="B24" s="52"/>
      <c r="C24" s="53"/>
      <c r="D24" s="53"/>
      <c r="E24" s="54"/>
    </row>
    <row r="25" spans="2:5" ht="14.25">
      <c r="B25" s="52"/>
      <c r="C25" s="53"/>
      <c r="D25" s="53"/>
      <c r="E25" s="54"/>
    </row>
    <row r="26" spans="2:5" ht="14.25">
      <c r="B26" s="52"/>
      <c r="C26" s="53"/>
      <c r="D26" s="53"/>
      <c r="E26" s="54"/>
    </row>
    <row r="27" spans="2:5" ht="14.25">
      <c r="B27" s="52"/>
      <c r="C27" s="53"/>
      <c r="D27" s="53"/>
      <c r="E27" s="54"/>
    </row>
    <row r="28" spans="2:5" ht="14.25">
      <c r="B28" s="52"/>
      <c r="C28" s="53"/>
      <c r="D28" s="53"/>
      <c r="E28" s="54"/>
    </row>
    <row r="29" spans="2:5" ht="14.25">
      <c r="B29" s="52"/>
      <c r="C29" s="53"/>
      <c r="D29" s="53"/>
      <c r="E29" s="54"/>
    </row>
    <row r="30" ht="12" customHeight="1">
      <c r="B30" s="19"/>
    </row>
    <row r="31" spans="1:6" ht="26.25" customHeight="1">
      <c r="A31" s="106"/>
      <c r="B31" s="106"/>
      <c r="C31" s="106"/>
      <c r="D31" s="106"/>
      <c r="E31" s="106"/>
      <c r="F31" s="106"/>
    </row>
    <row r="32" spans="1:6" ht="24" customHeight="1">
      <c r="A32" s="103"/>
      <c r="B32" s="103"/>
      <c r="C32" s="103"/>
      <c r="D32" s="103"/>
      <c r="E32" s="103"/>
      <c r="F32" s="103"/>
    </row>
  </sheetData>
  <sheetProtection/>
  <mergeCells count="7">
    <mergeCell ref="A1:F1"/>
    <mergeCell ref="A2:F2"/>
    <mergeCell ref="A3:F3"/>
    <mergeCell ref="A5:F5"/>
    <mergeCell ref="A31:F31"/>
    <mergeCell ref="A32:F32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145" zoomScaleNormal="145" zoomScalePageLayoutView="0" workbookViewId="0" topLeftCell="A1">
      <selection activeCell="E16" sqref="E16"/>
    </sheetView>
  </sheetViews>
  <sheetFormatPr defaultColWidth="11.421875" defaultRowHeight="12.75"/>
  <cols>
    <col min="1" max="1" width="11.421875" style="13" customWidth="1"/>
    <col min="2" max="2" width="10.140625" style="13" customWidth="1"/>
    <col min="3" max="3" width="37.7109375" style="13" customWidth="1"/>
    <col min="4" max="4" width="35.421875" style="13" customWidth="1"/>
    <col min="5" max="6" width="20.7109375" style="13" customWidth="1"/>
    <col min="7" max="7" width="21.7109375" style="14" customWidth="1"/>
    <col min="8" max="8" width="21.28125" style="13" customWidth="1"/>
    <col min="9" max="16384" width="11.421875" style="13" customWidth="1"/>
  </cols>
  <sheetData>
    <row r="1" spans="1:9" ht="13.5">
      <c r="A1" s="107" t="s">
        <v>225</v>
      </c>
      <c r="B1" s="107"/>
      <c r="C1" s="107"/>
      <c r="D1" s="107"/>
      <c r="E1" s="107"/>
      <c r="F1" s="107"/>
      <c r="G1" s="107"/>
      <c r="H1" s="107"/>
      <c r="I1" s="107"/>
    </row>
    <row r="2" spans="1:9" ht="13.5">
      <c r="A2" s="107" t="s">
        <v>237</v>
      </c>
      <c r="B2" s="107"/>
      <c r="C2" s="107"/>
      <c r="D2" s="107"/>
      <c r="E2" s="107"/>
      <c r="F2" s="107"/>
      <c r="G2" s="107"/>
      <c r="H2" s="107"/>
      <c r="I2" s="107"/>
    </row>
    <row r="3" spans="1:9" ht="13.5">
      <c r="A3" s="107" t="s">
        <v>227</v>
      </c>
      <c r="B3" s="107"/>
      <c r="C3" s="107"/>
      <c r="D3" s="107"/>
      <c r="E3" s="107"/>
      <c r="F3" s="107"/>
      <c r="G3" s="107"/>
      <c r="H3" s="107"/>
      <c r="I3" s="107"/>
    </row>
    <row r="4" spans="1:9" ht="13.5" customHeight="1">
      <c r="A4" s="105"/>
      <c r="B4" s="105"/>
      <c r="C4" s="105"/>
      <c r="D4" s="105"/>
      <c r="E4" s="105"/>
      <c r="F4" s="105"/>
      <c r="G4" s="105"/>
      <c r="H4" s="105"/>
      <c r="I4" s="105"/>
    </row>
    <row r="5" ht="6" customHeight="1" thickBot="1"/>
    <row r="6" spans="2:8" ht="90.75" customHeight="1" thickBot="1">
      <c r="B6" s="39" t="s">
        <v>218</v>
      </c>
      <c r="C6" s="40" t="s">
        <v>244</v>
      </c>
      <c r="D6" s="40" t="s">
        <v>243</v>
      </c>
      <c r="E6" s="58" t="s">
        <v>238</v>
      </c>
      <c r="F6" s="42" t="s">
        <v>239</v>
      </c>
      <c r="G6" s="41" t="s">
        <v>241</v>
      </c>
      <c r="H6" s="42" t="s">
        <v>240</v>
      </c>
    </row>
    <row r="7" spans="2:8" ht="6" customHeight="1" thickBot="1">
      <c r="B7" s="16"/>
      <c r="C7" s="16"/>
      <c r="D7" s="16"/>
      <c r="E7" s="16"/>
      <c r="F7" s="16"/>
      <c r="G7" s="15"/>
      <c r="H7" s="16"/>
    </row>
    <row r="8" spans="2:8" ht="14.25">
      <c r="B8" s="20">
        <v>1</v>
      </c>
      <c r="C8" s="62" t="s">
        <v>174</v>
      </c>
      <c r="D8" s="21" t="s">
        <v>231</v>
      </c>
      <c r="E8" s="59">
        <v>540532.2661625308</v>
      </c>
      <c r="F8" s="61">
        <f>+E8*0.1</f>
        <v>54053.22661625308</v>
      </c>
      <c r="G8" s="22">
        <v>661104.98</v>
      </c>
      <c r="H8" s="23">
        <f aca="true" t="shared" si="0" ref="H8:H33">G8*0.1</f>
        <v>66110.498</v>
      </c>
    </row>
    <row r="9" spans="2:8" ht="14.25">
      <c r="B9" s="24">
        <v>2</v>
      </c>
      <c r="C9" s="63" t="s">
        <v>152</v>
      </c>
      <c r="D9" s="25" t="s">
        <v>232</v>
      </c>
      <c r="E9" s="60">
        <v>646484.9416864079</v>
      </c>
      <c r="F9" s="60">
        <f>+E9*0.1</f>
        <v>64648.49416864079</v>
      </c>
      <c r="G9" s="8">
        <v>473842.65</v>
      </c>
      <c r="H9" s="27">
        <f t="shared" si="0"/>
        <v>47384.26500000001</v>
      </c>
    </row>
    <row r="10" spans="2:8" ht="14.25">
      <c r="B10" s="24">
        <v>3</v>
      </c>
      <c r="C10" s="64" t="s">
        <v>213</v>
      </c>
      <c r="D10" s="65" t="s">
        <v>136</v>
      </c>
      <c r="E10" s="60">
        <v>480824.6295036253</v>
      </c>
      <c r="F10" s="60">
        <f aca="true" t="shared" si="1" ref="F10:F33">+E10*0.1</f>
        <v>48082.46295036253</v>
      </c>
      <c r="G10" s="8">
        <v>818071.51</v>
      </c>
      <c r="H10" s="27">
        <f t="shared" si="0"/>
        <v>81807.15100000001</v>
      </c>
    </row>
    <row r="11" spans="2:8" ht="14.25">
      <c r="B11" s="24">
        <v>4</v>
      </c>
      <c r="C11" s="63" t="s">
        <v>124</v>
      </c>
      <c r="D11" s="25" t="s">
        <v>124</v>
      </c>
      <c r="E11" s="60">
        <v>834929.5949003944</v>
      </c>
      <c r="F11" s="60">
        <f t="shared" si="1"/>
        <v>83492.95949003944</v>
      </c>
      <c r="G11" s="8">
        <v>824531.09</v>
      </c>
      <c r="H11" s="27">
        <f t="shared" si="0"/>
        <v>82453.109</v>
      </c>
    </row>
    <row r="12" spans="2:8" ht="14.25">
      <c r="B12" s="28">
        <v>5</v>
      </c>
      <c r="C12" s="64" t="s">
        <v>109</v>
      </c>
      <c r="D12" s="65" t="s">
        <v>112</v>
      </c>
      <c r="E12" s="60">
        <v>691980.4641439923</v>
      </c>
      <c r="F12" s="60">
        <f t="shared" si="1"/>
        <v>69198.04641439923</v>
      </c>
      <c r="G12" s="8">
        <v>615299.3</v>
      </c>
      <c r="H12" s="27">
        <f t="shared" si="0"/>
        <v>61529.93000000001</v>
      </c>
    </row>
    <row r="13" spans="2:8" ht="14.25">
      <c r="B13" s="28">
        <v>6</v>
      </c>
      <c r="C13" s="63" t="s">
        <v>208</v>
      </c>
      <c r="D13" s="25" t="s">
        <v>208</v>
      </c>
      <c r="E13" s="60">
        <v>498371.06249486824</v>
      </c>
      <c r="F13" s="60">
        <f t="shared" si="1"/>
        <v>49837.106249486824</v>
      </c>
      <c r="G13" s="8">
        <v>527152.03</v>
      </c>
      <c r="H13" s="27">
        <f t="shared" si="0"/>
        <v>52715.20300000001</v>
      </c>
    </row>
    <row r="14" spans="2:8" ht="14.25">
      <c r="B14" s="28">
        <v>7</v>
      </c>
      <c r="C14" s="63" t="s">
        <v>195</v>
      </c>
      <c r="D14" s="25" t="s">
        <v>233</v>
      </c>
      <c r="E14" s="60">
        <v>436563.43432029197</v>
      </c>
      <c r="F14" s="60">
        <f t="shared" si="1"/>
        <v>43656.3434320292</v>
      </c>
      <c r="G14" s="8">
        <v>487935.72</v>
      </c>
      <c r="H14" s="27">
        <f t="shared" si="0"/>
        <v>48793.572</v>
      </c>
    </row>
    <row r="15" spans="2:8" ht="14.25">
      <c r="B15" s="28">
        <v>8</v>
      </c>
      <c r="C15" s="63" t="s">
        <v>2</v>
      </c>
      <c r="D15" s="25" t="s">
        <v>2</v>
      </c>
      <c r="E15" s="60">
        <v>757025.1203868069</v>
      </c>
      <c r="F15" s="60">
        <f t="shared" si="1"/>
        <v>75702.5120386807</v>
      </c>
      <c r="G15" s="8">
        <v>599996.31</v>
      </c>
      <c r="H15" s="27">
        <f t="shared" si="0"/>
        <v>59999.63100000001</v>
      </c>
    </row>
    <row r="16" spans="2:8" ht="14.25">
      <c r="B16" s="28">
        <v>9</v>
      </c>
      <c r="C16" s="63" t="s">
        <v>242</v>
      </c>
      <c r="D16" s="25" t="s">
        <v>234</v>
      </c>
      <c r="E16" s="60">
        <v>325742.53093800653</v>
      </c>
      <c r="F16" s="60">
        <f t="shared" si="1"/>
        <v>32574.253093800653</v>
      </c>
      <c r="G16" s="8">
        <v>305864.84</v>
      </c>
      <c r="H16" s="27">
        <f t="shared" si="0"/>
        <v>30586.484000000004</v>
      </c>
    </row>
    <row r="17" spans="2:8" ht="14.25">
      <c r="B17" s="28">
        <v>10</v>
      </c>
      <c r="C17" s="63" t="s">
        <v>242</v>
      </c>
      <c r="D17" s="25" t="s">
        <v>234</v>
      </c>
      <c r="E17" s="60">
        <v>269187.26</v>
      </c>
      <c r="F17" s="60">
        <f t="shared" si="1"/>
        <v>26918.726000000002</v>
      </c>
      <c r="G17" s="38">
        <v>286537.25</v>
      </c>
      <c r="H17" s="27">
        <f t="shared" si="0"/>
        <v>28653.725000000002</v>
      </c>
    </row>
    <row r="18" spans="2:8" ht="14.25">
      <c r="B18" s="28">
        <v>11</v>
      </c>
      <c r="C18" s="63" t="s">
        <v>242</v>
      </c>
      <c r="D18" s="25" t="s">
        <v>234</v>
      </c>
      <c r="E18" s="60">
        <v>256420.31</v>
      </c>
      <c r="F18" s="60">
        <f t="shared" si="1"/>
        <v>25642.031000000003</v>
      </c>
      <c r="G18" s="38">
        <v>246416.58</v>
      </c>
      <c r="H18" s="29">
        <f t="shared" si="0"/>
        <v>24641.658</v>
      </c>
    </row>
    <row r="19" spans="2:8" ht="14.25">
      <c r="B19" s="24">
        <v>12</v>
      </c>
      <c r="C19" s="63" t="s">
        <v>79</v>
      </c>
      <c r="D19" s="25" t="s">
        <v>235</v>
      </c>
      <c r="E19" s="60">
        <v>673759.7605287698</v>
      </c>
      <c r="F19" s="60">
        <f t="shared" si="1"/>
        <v>67375.97605287698</v>
      </c>
      <c r="G19" s="8">
        <v>437567.4</v>
      </c>
      <c r="H19" s="27">
        <f t="shared" si="0"/>
        <v>43756.740000000005</v>
      </c>
    </row>
    <row r="20" spans="2:8" ht="14.25" customHeight="1">
      <c r="B20" s="24">
        <v>13</v>
      </c>
      <c r="C20" s="63" t="s">
        <v>77</v>
      </c>
      <c r="D20" s="25" t="s">
        <v>77</v>
      </c>
      <c r="E20" s="60">
        <v>617202.3734695558</v>
      </c>
      <c r="F20" s="60">
        <f t="shared" si="1"/>
        <v>61720.237346955575</v>
      </c>
      <c r="G20" s="8">
        <v>701878.47</v>
      </c>
      <c r="H20" s="27">
        <f t="shared" si="0"/>
        <v>70187.847</v>
      </c>
    </row>
    <row r="21" spans="2:8" ht="14.25">
      <c r="B21" s="24">
        <v>14</v>
      </c>
      <c r="C21" s="63" t="s">
        <v>221</v>
      </c>
      <c r="D21" s="25" t="s">
        <v>221</v>
      </c>
      <c r="E21" s="60">
        <v>679609.2641016332</v>
      </c>
      <c r="F21" s="60">
        <f t="shared" si="1"/>
        <v>67960.92641016333</v>
      </c>
      <c r="G21" s="8">
        <v>784514.82</v>
      </c>
      <c r="H21" s="27">
        <f t="shared" si="0"/>
        <v>78451.482</v>
      </c>
    </row>
    <row r="22" spans="2:8" ht="14.25">
      <c r="B22" s="24">
        <v>15</v>
      </c>
      <c r="C22" s="63" t="s">
        <v>86</v>
      </c>
      <c r="D22" s="25" t="s">
        <v>86</v>
      </c>
      <c r="E22" s="60">
        <v>485270.3431690371</v>
      </c>
      <c r="F22" s="60">
        <f t="shared" si="1"/>
        <v>48527.03431690371</v>
      </c>
      <c r="G22" s="8">
        <v>478345.7</v>
      </c>
      <c r="H22" s="27">
        <f t="shared" si="0"/>
        <v>47834.57000000001</v>
      </c>
    </row>
    <row r="23" spans="2:8" ht="14.25">
      <c r="B23" s="24">
        <v>16</v>
      </c>
      <c r="C23" s="63" t="s">
        <v>242</v>
      </c>
      <c r="D23" s="25" t="s">
        <v>234</v>
      </c>
      <c r="E23" s="60">
        <v>272440.66</v>
      </c>
      <c r="F23" s="60">
        <f t="shared" si="1"/>
        <v>27244.066</v>
      </c>
      <c r="G23" s="38">
        <v>281285.35</v>
      </c>
      <c r="H23" s="27">
        <f t="shared" si="0"/>
        <v>28128.535</v>
      </c>
    </row>
    <row r="24" spans="2:8" ht="14.25">
      <c r="B24" s="24">
        <v>17</v>
      </c>
      <c r="C24" s="63" t="s">
        <v>242</v>
      </c>
      <c r="D24" s="25" t="s">
        <v>234</v>
      </c>
      <c r="E24" s="60">
        <v>287280.99</v>
      </c>
      <c r="F24" s="60">
        <f t="shared" si="1"/>
        <v>28728.099000000002</v>
      </c>
      <c r="G24" s="38">
        <v>327014.71</v>
      </c>
      <c r="H24" s="27">
        <f t="shared" si="0"/>
        <v>32701.471000000005</v>
      </c>
    </row>
    <row r="25" spans="2:8" ht="14.25">
      <c r="B25" s="24">
        <v>18</v>
      </c>
      <c r="C25" s="63" t="s">
        <v>236</v>
      </c>
      <c r="D25" s="25" t="s">
        <v>236</v>
      </c>
      <c r="E25" s="60">
        <v>386970.950755599</v>
      </c>
      <c r="F25" s="60">
        <f t="shared" si="1"/>
        <v>38697.095075559904</v>
      </c>
      <c r="G25" s="8">
        <v>386970.95</v>
      </c>
      <c r="H25" s="27">
        <f t="shared" si="0"/>
        <v>38697.095</v>
      </c>
    </row>
    <row r="26" spans="2:8" ht="14.25">
      <c r="B26" s="30">
        <v>19</v>
      </c>
      <c r="C26" s="63" t="s">
        <v>242</v>
      </c>
      <c r="D26" s="25" t="s">
        <v>234</v>
      </c>
      <c r="E26" s="60">
        <v>271701.98</v>
      </c>
      <c r="F26" s="60">
        <f t="shared" si="1"/>
        <v>27170.198</v>
      </c>
      <c r="G26" s="38">
        <v>251873.63</v>
      </c>
      <c r="H26" s="31">
        <f t="shared" si="0"/>
        <v>25187.363</v>
      </c>
    </row>
    <row r="27" spans="2:8" ht="14.25">
      <c r="B27" s="24">
        <v>20</v>
      </c>
      <c r="C27" s="63" t="s">
        <v>242</v>
      </c>
      <c r="D27" s="25" t="s">
        <v>234</v>
      </c>
      <c r="E27" s="60">
        <v>259548.38</v>
      </c>
      <c r="F27" s="60">
        <f t="shared" si="1"/>
        <v>25954.838000000003</v>
      </c>
      <c r="G27" s="38">
        <v>243107.38</v>
      </c>
      <c r="H27" s="27">
        <f t="shared" si="0"/>
        <v>24310.738</v>
      </c>
    </row>
    <row r="28" spans="2:8" ht="14.25">
      <c r="B28" s="24">
        <v>21</v>
      </c>
      <c r="C28" s="63" t="s">
        <v>16</v>
      </c>
      <c r="D28" s="25" t="s">
        <v>16</v>
      </c>
      <c r="E28" s="60">
        <v>601393.5216540055</v>
      </c>
      <c r="F28" s="60">
        <f t="shared" si="1"/>
        <v>60139.35216540055</v>
      </c>
      <c r="G28" s="8">
        <v>538678.63</v>
      </c>
      <c r="H28" s="27">
        <f t="shared" si="0"/>
        <v>53867.863000000005</v>
      </c>
    </row>
    <row r="29" spans="2:8" ht="14.25">
      <c r="B29" s="24">
        <v>22</v>
      </c>
      <c r="C29" s="63" t="s">
        <v>184</v>
      </c>
      <c r="D29" s="25" t="s">
        <v>184</v>
      </c>
      <c r="E29" s="60">
        <v>961994.7416755174</v>
      </c>
      <c r="F29" s="60">
        <f t="shared" si="1"/>
        <v>96199.47416755174</v>
      </c>
      <c r="G29" s="8">
        <v>784859.34</v>
      </c>
      <c r="H29" s="27">
        <f t="shared" si="0"/>
        <v>78485.934</v>
      </c>
    </row>
    <row r="30" spans="2:8" ht="14.25">
      <c r="B30" s="24">
        <v>23</v>
      </c>
      <c r="C30" s="63" t="s">
        <v>220</v>
      </c>
      <c r="D30" s="25" t="s">
        <v>220</v>
      </c>
      <c r="E30" s="60">
        <v>1506863.1126732256</v>
      </c>
      <c r="F30" s="60">
        <f t="shared" si="1"/>
        <v>150686.31126732257</v>
      </c>
      <c r="G30" s="8">
        <v>1653923.21</v>
      </c>
      <c r="H30" s="27">
        <f t="shared" si="0"/>
        <v>165392.321</v>
      </c>
    </row>
    <row r="31" spans="2:8" ht="14.25">
      <c r="B31" s="24">
        <v>24</v>
      </c>
      <c r="C31" s="63" t="s">
        <v>67</v>
      </c>
      <c r="D31" s="25" t="s">
        <v>67</v>
      </c>
      <c r="E31" s="60">
        <v>520907.8064611647</v>
      </c>
      <c r="F31" s="60">
        <f t="shared" si="1"/>
        <v>52090.78064611647</v>
      </c>
      <c r="G31" s="8">
        <v>588557.4</v>
      </c>
      <c r="H31" s="27">
        <f t="shared" si="0"/>
        <v>58855.740000000005</v>
      </c>
    </row>
    <row r="32" spans="2:8" ht="14.25">
      <c r="B32" s="24">
        <v>25</v>
      </c>
      <c r="C32" s="45" t="s">
        <v>67</v>
      </c>
      <c r="D32" s="25" t="s">
        <v>67</v>
      </c>
      <c r="E32" s="60">
        <v>420821.0276452198</v>
      </c>
      <c r="F32" s="60">
        <f t="shared" si="1"/>
        <v>42082.10276452199</v>
      </c>
      <c r="G32" s="38">
        <v>378497.26</v>
      </c>
      <c r="H32" s="27">
        <f t="shared" si="0"/>
        <v>37849.726</v>
      </c>
    </row>
    <row r="33" spans="2:8" ht="14.25">
      <c r="B33" s="24">
        <v>26</v>
      </c>
      <c r="C33" s="63" t="s">
        <v>68</v>
      </c>
      <c r="D33" s="25" t="s">
        <v>68</v>
      </c>
      <c r="E33" s="60">
        <v>637283.4782732845</v>
      </c>
      <c r="F33" s="60">
        <f t="shared" si="1"/>
        <v>63728.347827328456</v>
      </c>
      <c r="G33" s="26">
        <v>637283.49</v>
      </c>
      <c r="H33" s="27">
        <f t="shared" si="0"/>
        <v>63728.349</v>
      </c>
    </row>
    <row r="34" spans="2:8" ht="6" customHeight="1">
      <c r="B34" s="32"/>
      <c r="C34" s="56"/>
      <c r="D34" s="33"/>
      <c r="E34" s="33"/>
      <c r="F34" s="33"/>
      <c r="G34" s="17"/>
      <c r="H34" s="18"/>
    </row>
    <row r="35" spans="2:8" ht="15" thickBot="1">
      <c r="B35" s="34"/>
      <c r="C35" s="57"/>
      <c r="D35" s="35" t="s">
        <v>230</v>
      </c>
      <c r="E35" s="36">
        <f>SUM(E8:E34)</f>
        <v>14321110.004943935</v>
      </c>
      <c r="F35" s="36">
        <f>SUM(F8:F34)</f>
        <v>1432111.0004943935</v>
      </c>
      <c r="G35" s="36">
        <f>SUM(G8:G34)</f>
        <v>14321110.000000002</v>
      </c>
      <c r="H35" s="37">
        <f>SUM(H8:H34)</f>
        <v>1432111</v>
      </c>
    </row>
    <row r="36" spans="2:6" ht="7.5" customHeight="1">
      <c r="B36" s="19"/>
      <c r="C36" s="19"/>
      <c r="D36" s="19"/>
      <c r="E36" s="19"/>
      <c r="F36" s="19"/>
    </row>
    <row r="37" spans="1:9" ht="49.5" customHeight="1">
      <c r="A37" s="102"/>
      <c r="B37" s="102"/>
      <c r="C37" s="102"/>
      <c r="D37" s="102"/>
      <c r="E37" s="102"/>
      <c r="F37" s="102"/>
      <c r="G37" s="102"/>
      <c r="H37" s="102"/>
      <c r="I37" s="102"/>
    </row>
    <row r="38" spans="1:9" ht="21.75" customHeight="1">
      <c r="A38" s="103"/>
      <c r="B38" s="103"/>
      <c r="C38" s="103"/>
      <c r="D38" s="103"/>
      <c r="E38" s="103"/>
      <c r="F38" s="103"/>
      <c r="G38" s="103"/>
      <c r="H38" s="103"/>
      <c r="I38" s="103"/>
    </row>
    <row r="43" spans="1:12" ht="1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6">
    <mergeCell ref="A1:I1"/>
    <mergeCell ref="A2:I2"/>
    <mergeCell ref="A3:I3"/>
    <mergeCell ref="A4:I4"/>
    <mergeCell ref="A37:I37"/>
    <mergeCell ref="A38:I38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</dc:creator>
  <cp:keywords/>
  <dc:description/>
  <cp:lastModifiedBy>IEE</cp:lastModifiedBy>
  <cp:lastPrinted>2023-11-07T21:57:51Z</cp:lastPrinted>
  <dcterms:created xsi:type="dcterms:W3CDTF">1998-08-17T15:01:51Z</dcterms:created>
  <dcterms:modified xsi:type="dcterms:W3CDTF">2023-11-07T21:58:38Z</dcterms:modified>
  <cp:category/>
  <cp:version/>
  <cp:contentType/>
  <cp:contentStatus/>
</cp:coreProperties>
</file>