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EAPED 6 (d)" sheetId="1" r:id="rId1"/>
  </sheets>
  <definedNames>
    <definedName name="_xlnm.Print_Area" localSheetId="0">'EAPED 6 (d)'!$A$1:$G$44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E28" i="1"/>
  <c r="E21" i="1" s="1"/>
  <c r="D28" i="1"/>
  <c r="C28" i="1"/>
  <c r="B28" i="1"/>
  <c r="G24" i="1"/>
  <c r="G21" i="1" s="1"/>
  <c r="F24" i="1"/>
  <c r="E24" i="1"/>
  <c r="D24" i="1"/>
  <c r="D21" i="1" s="1"/>
  <c r="C24" i="1"/>
  <c r="C21" i="1" s="1"/>
  <c r="B24" i="1"/>
  <c r="B21" i="1"/>
  <c r="G16" i="1"/>
  <c r="F16" i="1"/>
  <c r="E16" i="1"/>
  <c r="D16" i="1"/>
  <c r="D9" i="1" s="1"/>
  <c r="D32" i="1" s="1"/>
  <c r="C16" i="1"/>
  <c r="C9" i="1" s="1"/>
  <c r="C32" i="1" s="1"/>
  <c r="B16" i="1"/>
  <c r="G12" i="1"/>
  <c r="F12" i="1"/>
  <c r="F9" i="1" s="1"/>
  <c r="E12" i="1"/>
  <c r="E9" i="1" s="1"/>
  <c r="E32" i="1" s="1"/>
  <c r="D12" i="1"/>
  <c r="C12" i="1"/>
  <c r="B12" i="1"/>
  <c r="G10" i="1"/>
  <c r="G9" i="1" s="1"/>
  <c r="G32" i="1" s="1"/>
  <c r="D10" i="1"/>
  <c r="B9" i="1"/>
  <c r="B32" i="1" s="1"/>
  <c r="F21" i="1" l="1"/>
  <c r="F32" i="1" s="1"/>
</calcChain>
</file>

<file path=xl/sharedStrings.xml><?xml version="1.0" encoding="utf-8"?>
<sst xmlns="http://schemas.openxmlformats.org/spreadsheetml/2006/main" count="34" uniqueCount="28">
  <si>
    <t xml:space="preserve">Instituto Electoral del Estado
Estado Analítico del Ejercicio del Presupuesto de Egresos Detallado - LDF 
Clasificación de Servicios Personales por Categoría 
Del 1 de enero al 31 de marzo de 2020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</si>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</sst>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_-[$€]* #,##0.00_-;\-[$€]* #,##0.00_-;_-[$€]* \-??_-;_-@_-"/>
    <numFmt numFmtId="172" formatCode="#,##0.00;[Red]#,##0.00"/>
    <numFmt numFmtId="173" formatCode="[$-C0A]d\-mmm\-yy;@"/>
    <numFmt numFmtId="174" formatCode="_-* #,##0.00\ [$€]_-;\-* #,##0.00\ [$€]_-;_-* &quot;-&quot;??\ [$€]_-;_-@_-"/>
    <numFmt numFmtId="175" formatCode="#\ ##0.0;\-#\ ##0.0"/>
    <numFmt numFmtId="176" formatCode="_-* #,##0\ _P_t_s_-;\-* #,##0\ _P_t_s_-;_-* &quot;-&quot;\ _P_t_s_-;_-@_-"/>
    <numFmt numFmtId="177" formatCode="&quot;Verdadero&quot;;&quot;Verdadero&quot;;&quot;Falso&quot;"/>
    <numFmt numFmtId="178" formatCode="#,##0\ &quot;€&quot;;[Red]\-#,##0\ &quot;€&quot;"/>
    <numFmt numFmtId="179" formatCode="_-* #,##0.00\ &quot;Pts&quot;_-;\-* #,##0.00\ &quot;Pts&quot;_-;_-* &quot;-&quot;??\ &quot;Pts&quot;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* #,##0.00\ &quot;€&quot;_-;\-* #,##0.00\ &quot;€&quot;_-;_-* &quot;-&quot;??\ &quot;€&quot;_-;_-@_-"/>
    <numFmt numFmtId="18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5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4" fontId="16" fillId="0" borderId="0"/>
    <xf numFmtId="184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4" fontId="17" fillId="0" borderId="0"/>
    <xf numFmtId="0" fontId="17" fillId="0" borderId="0"/>
    <xf numFmtId="0" fontId="5" fillId="0" borderId="0"/>
    <xf numFmtId="184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/>
    <xf numFmtId="164" fontId="23" fillId="0" borderId="10" xfId="2" applyNumberFormat="1" applyFont="1" applyFill="1" applyBorder="1"/>
    <xf numFmtId="0" fontId="21" fillId="0" borderId="13" xfId="0" applyFont="1" applyFill="1" applyBorder="1"/>
    <xf numFmtId="164" fontId="21" fillId="0" borderId="13" xfId="1" applyNumberFormat="1" applyFont="1" applyFill="1" applyBorder="1"/>
    <xf numFmtId="164" fontId="21" fillId="0" borderId="13" xfId="2" applyNumberFormat="1" applyFont="1" applyFill="1" applyBorder="1"/>
    <xf numFmtId="0" fontId="21" fillId="0" borderId="13" xfId="0" applyFont="1" applyFill="1" applyBorder="1" applyAlignment="1">
      <alignment horizontal="left" indent="2"/>
    </xf>
    <xf numFmtId="0" fontId="21" fillId="0" borderId="13" xfId="0" applyFont="1" applyFill="1" applyBorder="1" applyAlignment="1">
      <alignment wrapText="1"/>
    </xf>
    <xf numFmtId="0" fontId="23" fillId="0" borderId="13" xfId="0" applyFont="1" applyFill="1" applyBorder="1"/>
    <xf numFmtId="0" fontId="23" fillId="0" borderId="12" xfId="0" applyFont="1" applyFill="1" applyBorder="1" applyAlignment="1">
      <alignment wrapText="1"/>
    </xf>
    <xf numFmtId="164" fontId="23" fillId="0" borderId="12" xfId="2" applyNumberFormat="1" applyFont="1" applyFill="1" applyBorder="1"/>
    <xf numFmtId="0" fontId="21" fillId="0" borderId="0" xfId="0" applyFont="1" applyFill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35</xdr:row>
      <xdr:rowOff>138793</xdr:rowOff>
    </xdr:from>
    <xdr:to>
      <xdr:col>2</xdr:col>
      <xdr:colOff>7936</xdr:colOff>
      <xdr:row>42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60713" y="9797143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35</xdr:row>
      <xdr:rowOff>152400</xdr:rowOff>
    </xdr:from>
    <xdr:to>
      <xdr:col>6</xdr:col>
      <xdr:colOff>68035</xdr:colOff>
      <xdr:row>42</xdr:row>
      <xdr:rowOff>152400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50" y="9810750"/>
          <a:ext cx="32684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L.A.E. ANGÉLICA MORALES 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47625</xdr:rowOff>
    </xdr:from>
    <xdr:to>
      <xdr:col>0</xdr:col>
      <xdr:colOff>838200</xdr:colOff>
      <xdr:row>5</xdr:row>
      <xdr:rowOff>95565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5265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2" sqref="A2:G6"/>
    </sheetView>
  </sheetViews>
  <sheetFormatPr baseColWidth="10" defaultRowHeight="15" x14ac:dyDescent="0.25"/>
  <cols>
    <col min="1" max="1" width="49.7109375" style="1" customWidth="1"/>
    <col min="2" max="7" width="20.28515625" style="1" customWidth="1"/>
    <col min="8" max="16384" width="11.42578125" style="1"/>
  </cols>
  <sheetData>
    <row r="1" spans="1:7" ht="8.25" customHeight="1" x14ac:dyDescent="0.25"/>
    <row r="2" spans="1:7" ht="18.75" customHeight="1" x14ac:dyDescent="0.25">
      <c r="A2" s="2" t="s">
        <v>0</v>
      </c>
      <c r="B2" s="3"/>
      <c r="C2" s="3"/>
      <c r="D2" s="3"/>
      <c r="E2" s="3"/>
      <c r="F2" s="3"/>
      <c r="G2" s="4"/>
    </row>
    <row r="3" spans="1:7" ht="18.75" customHeight="1" x14ac:dyDescent="0.25">
      <c r="A3" s="5"/>
      <c r="B3" s="6"/>
      <c r="C3" s="6"/>
      <c r="D3" s="6"/>
      <c r="E3" s="6"/>
      <c r="F3" s="6"/>
      <c r="G3" s="7"/>
    </row>
    <row r="4" spans="1:7" ht="18.75" customHeight="1" x14ac:dyDescent="0.25">
      <c r="A4" s="5"/>
      <c r="B4" s="6"/>
      <c r="C4" s="6"/>
      <c r="D4" s="6"/>
      <c r="E4" s="6"/>
      <c r="F4" s="6"/>
      <c r="G4" s="7"/>
    </row>
    <row r="5" spans="1:7" ht="18.75" customHeight="1" x14ac:dyDescent="0.25">
      <c r="A5" s="5"/>
      <c r="B5" s="6"/>
      <c r="C5" s="6"/>
      <c r="D5" s="6"/>
      <c r="E5" s="6"/>
      <c r="F5" s="6"/>
      <c r="G5" s="7"/>
    </row>
    <row r="6" spans="1:7" ht="18.75" customHeight="1" x14ac:dyDescent="0.25">
      <c r="A6" s="8"/>
      <c r="B6" s="9"/>
      <c r="C6" s="9"/>
      <c r="D6" s="9"/>
      <c r="E6" s="9"/>
      <c r="F6" s="9"/>
      <c r="G6" s="10"/>
    </row>
    <row r="7" spans="1:7" ht="15" customHeight="1" x14ac:dyDescent="0.25">
      <c r="A7" s="11" t="s">
        <v>1</v>
      </c>
      <c r="B7" s="12" t="s">
        <v>2</v>
      </c>
      <c r="C7" s="12"/>
      <c r="D7" s="12"/>
      <c r="E7" s="12"/>
      <c r="F7" s="12"/>
      <c r="G7" s="13" t="s">
        <v>3</v>
      </c>
    </row>
    <row r="8" spans="1:7" ht="47.25" customHeight="1" x14ac:dyDescent="0.25">
      <c r="A8" s="14"/>
      <c r="B8" s="15" t="s">
        <v>4</v>
      </c>
      <c r="C8" s="15" t="s">
        <v>5</v>
      </c>
      <c r="D8" s="16" t="s">
        <v>6</v>
      </c>
      <c r="E8" s="16" t="s">
        <v>7</v>
      </c>
      <c r="F8" s="16" t="s">
        <v>8</v>
      </c>
      <c r="G8" s="13"/>
    </row>
    <row r="9" spans="1:7" x14ac:dyDescent="0.25">
      <c r="A9" s="17" t="s">
        <v>9</v>
      </c>
      <c r="B9" s="18">
        <f t="shared" ref="B9:G9" si="0">B10+B11+B12+B15+B16+B19</f>
        <v>43627654</v>
      </c>
      <c r="C9" s="18">
        <f t="shared" si="0"/>
        <v>1535775.86</v>
      </c>
      <c r="D9" s="18">
        <f t="shared" si="0"/>
        <v>45163429.859999999</v>
      </c>
      <c r="E9" s="18">
        <f t="shared" si="0"/>
        <v>10081938.75</v>
      </c>
      <c r="F9" s="18">
        <f t="shared" si="0"/>
        <v>10081938.75</v>
      </c>
      <c r="G9" s="18">
        <f t="shared" si="0"/>
        <v>35081491.109999999</v>
      </c>
    </row>
    <row r="10" spans="1:7" x14ac:dyDescent="0.25">
      <c r="A10" s="19" t="s">
        <v>10</v>
      </c>
      <c r="B10" s="20">
        <v>43627654</v>
      </c>
      <c r="C10" s="21">
        <v>1535775.86</v>
      </c>
      <c r="D10" s="21">
        <f>B10+C10</f>
        <v>45163429.859999999</v>
      </c>
      <c r="E10" s="21">
        <v>10081938.75</v>
      </c>
      <c r="F10" s="21">
        <v>10081938.75</v>
      </c>
      <c r="G10" s="21">
        <f>D10-E10</f>
        <v>35081491.109999999</v>
      </c>
    </row>
    <row r="11" spans="1:7" x14ac:dyDescent="0.25">
      <c r="A11" s="19" t="s">
        <v>11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12</v>
      </c>
      <c r="B12" s="20">
        <f t="shared" ref="B12:G12" si="1">B13+B14</f>
        <v>0</v>
      </c>
      <c r="C12" s="20">
        <f t="shared" si="1"/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</row>
    <row r="13" spans="1:7" x14ac:dyDescent="0.25">
      <c r="A13" s="22" t="s">
        <v>13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22" t="s">
        <v>14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33.75" customHeight="1" x14ac:dyDescent="0.25">
      <c r="A16" s="23" t="s">
        <v>16</v>
      </c>
      <c r="B16" s="20">
        <f t="shared" ref="B16:G16" si="2">B17+B18</f>
        <v>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</row>
    <row r="17" spans="1:7" x14ac:dyDescent="0.25">
      <c r="A17" s="22" t="s">
        <v>17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2" t="s">
        <v>18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19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/>
      <c r="B20" s="20"/>
      <c r="C20" s="20"/>
      <c r="D20" s="20"/>
      <c r="E20" s="20"/>
      <c r="F20" s="20"/>
      <c r="G20" s="20"/>
    </row>
    <row r="21" spans="1:7" x14ac:dyDescent="0.25">
      <c r="A21" s="24" t="s">
        <v>20</v>
      </c>
      <c r="B21" s="20">
        <f>B22+B23+B24+B27+B28+B31</f>
        <v>0</v>
      </c>
      <c r="C21" s="20">
        <f t="shared" ref="C21:G21" si="3">C22+C23+C24+C27+C28+C31</f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x14ac:dyDescent="0.25">
      <c r="A22" s="19" t="s">
        <v>21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23</v>
      </c>
      <c r="B24" s="20">
        <f t="shared" ref="B24:G24" si="4">B25+B26</f>
        <v>0</v>
      </c>
      <c r="C24" s="20">
        <f t="shared" si="4"/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</row>
    <row r="25" spans="1:7" x14ac:dyDescent="0.25">
      <c r="A25" s="22" t="s">
        <v>13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2" t="s">
        <v>14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15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ht="30" x14ac:dyDescent="0.25">
      <c r="A28" s="23" t="s">
        <v>24</v>
      </c>
      <c r="B28" s="20">
        <f t="shared" ref="B28:G28" si="5">B29+B30</f>
        <v>0</v>
      </c>
      <c r="C28" s="20">
        <f t="shared" si="5"/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</row>
    <row r="29" spans="1:7" x14ac:dyDescent="0.25">
      <c r="A29" s="22" t="s">
        <v>17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22" t="s">
        <v>18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19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25" t="s">
        <v>25</v>
      </c>
      <c r="B32" s="26">
        <f>B9+B21</f>
        <v>43627654</v>
      </c>
      <c r="C32" s="26">
        <f>C9+C21</f>
        <v>1535775.86</v>
      </c>
      <c r="D32" s="26">
        <f t="shared" ref="D32:G32" si="6">D9+D21</f>
        <v>45163429.859999999</v>
      </c>
      <c r="E32" s="26">
        <f t="shared" si="6"/>
        <v>10081938.75</v>
      </c>
      <c r="F32" s="26">
        <f t="shared" si="6"/>
        <v>10081938.75</v>
      </c>
      <c r="G32" s="26">
        <f t="shared" si="6"/>
        <v>35081491.109999999</v>
      </c>
    </row>
    <row r="34" spans="1:7" x14ac:dyDescent="0.25">
      <c r="A34" s="27" t="s">
        <v>26</v>
      </c>
      <c r="B34" s="27"/>
      <c r="C34" s="27"/>
      <c r="D34" s="27"/>
      <c r="E34" s="27"/>
      <c r="F34" s="27"/>
      <c r="G34" s="27"/>
    </row>
    <row r="48" spans="1:7" x14ac:dyDescent="0.25">
      <c r="E48" s="1" t="s">
        <v>27</v>
      </c>
    </row>
  </sheetData>
  <mergeCells count="5">
    <mergeCell ref="A2:G6"/>
    <mergeCell ref="A7:A8"/>
    <mergeCell ref="B7:F7"/>
    <mergeCell ref="G7:G8"/>
    <mergeCell ref="A34:G34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2020-04-28T06:59:29Z</dcterms:created>
  <dcterms:modified xsi:type="dcterms:W3CDTF">2020-04-28T07:00:47Z</dcterms:modified>
</cp:coreProperties>
</file>