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APED 6 (c)" sheetId="1" r:id="rId1"/>
  </sheets>
  <calcPr calcId="145621"/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B70" i="1"/>
  <c r="G60" i="1"/>
  <c r="F60" i="1"/>
  <c r="E60" i="1"/>
  <c r="D60" i="1"/>
  <c r="C60" i="1"/>
  <c r="B60" i="1"/>
  <c r="G52" i="1"/>
  <c r="F52" i="1"/>
  <c r="E52" i="1"/>
  <c r="D52" i="1"/>
  <c r="C52" i="1"/>
  <c r="B52" i="1"/>
  <c r="G43" i="1"/>
  <c r="F43" i="1"/>
  <c r="E43" i="1"/>
  <c r="E42" i="1" s="1"/>
  <c r="D43" i="1"/>
  <c r="D42" i="1" s="1"/>
  <c r="C43" i="1"/>
  <c r="B43" i="1"/>
  <c r="B42" i="1" s="1"/>
  <c r="F42" i="1"/>
  <c r="C42" i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D13" i="1"/>
  <c r="G13" i="1" s="1"/>
  <c r="G10" i="1" s="1"/>
  <c r="G9" i="1" s="1"/>
  <c r="F10" i="1"/>
  <c r="E10" i="1"/>
  <c r="C10" i="1"/>
  <c r="C9" i="1" s="1"/>
  <c r="C76" i="1" s="1"/>
  <c r="B10" i="1"/>
  <c r="F9" i="1"/>
  <c r="F76" i="1" s="1"/>
  <c r="E9" i="1"/>
  <c r="E76" i="1" s="1"/>
  <c r="B9" i="1"/>
  <c r="B76" i="1" l="1"/>
  <c r="D10" i="1"/>
  <c r="D9" i="1" s="1"/>
  <c r="D76" i="1" s="1"/>
  <c r="G42" i="1"/>
  <c r="G76" i="1" s="1"/>
</calcChain>
</file>

<file path=xl/sharedStrings.xml><?xml version="1.0" encoding="utf-8"?>
<sst xmlns="http://schemas.openxmlformats.org/spreadsheetml/2006/main" count="77" uniqueCount="46">
  <si>
    <t>Instituto Electoral del Estado
Estado Analítico del Ejercicio del Presupuesto de Egresos Detallado – LDF
Clasificación Funcional (Finalidad y Función)
Del 1 de enero al 31 de marzo de 2020 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</si>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</sst>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##,##0"/>
    <numFmt numFmtId="166" formatCode="###,##0.0"/>
    <numFmt numFmtId="167" formatCode="###,##0.00"/>
    <numFmt numFmtId="168" formatCode="#\ ##0;\-#\ ##0"/>
    <numFmt numFmtId="169" formatCode="0.00;\-0.00"/>
    <numFmt numFmtId="170" formatCode="_-[$€-2]* #,##0.00_-;\-[$€-2]* #,##0.00_-;_-[$€-2]* &quot;-&quot;??_-"/>
    <numFmt numFmtId="171" formatCode="_-[$€]* #,##0.00_-;\-[$€]* #,##0.00_-;_-[$€]* \-??_-;_-@_-"/>
    <numFmt numFmtId="172" formatCode="#,##0.00;[Red]#,##0.00"/>
    <numFmt numFmtId="173" formatCode="[$-C0A]d\-mmm\-yy;@"/>
    <numFmt numFmtId="174" formatCode="_-* #,##0.00\ [$€]_-;\-* #,##0.00\ [$€]_-;_-* &quot;-&quot;??\ [$€]_-;_-@_-"/>
    <numFmt numFmtId="175" formatCode="#\ ##0.0;\-#\ ##0.0"/>
    <numFmt numFmtId="176" formatCode="_-* #,##0\ _P_t_s_-;\-* #,##0\ _P_t_s_-;_-* &quot;-&quot;\ _P_t_s_-;_-@_-"/>
    <numFmt numFmtId="177" formatCode="&quot;Verdadero&quot;;&quot;Verdadero&quot;;&quot;Falso&quot;"/>
    <numFmt numFmtId="178" formatCode="#,##0\ &quot;€&quot;;[Red]\-#,##0\ &quot;€&quot;"/>
    <numFmt numFmtId="179" formatCode="_-* #,##0.00\ &quot;Pts&quot;_-;\-* #,##0.00\ &quot;Pts&quot;_-;_-* &quot;-&quot;??\ &quot;Pts&quot;_-;_-@_-"/>
    <numFmt numFmtId="180" formatCode="[$€-2]\ #,##0.00_);[Red]\([$€-2]\ #,##0.00\)"/>
    <numFmt numFmtId="181" formatCode="[$-80A]hh:mm:ss\ AM/PM"/>
    <numFmt numFmtId="182" formatCode="[$$-80A]#,##0.00;[Red][$$-80A]#,##0.00"/>
    <numFmt numFmtId="183" formatCode="_-* #,##0.00\ &quot;€&quot;_-;\-* #,##0.00\ &quot;€&quot;_-;_-* &quot;-&quot;??\ &quot;€&quot;_-;_-@_-"/>
    <numFmt numFmtId="184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5" fontId="6" fillId="0" borderId="0" applyFill="0" applyBorder="0" applyProtection="0">
      <alignment horizontal="right"/>
      <protection locked="0"/>
    </xf>
    <xf numFmtId="166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4" fontId="16" fillId="0" borderId="0"/>
    <xf numFmtId="184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4" fontId="17" fillId="0" borderId="0"/>
    <xf numFmtId="0" fontId="17" fillId="0" borderId="0"/>
    <xf numFmtId="0" fontId="5" fillId="0" borderId="0"/>
    <xf numFmtId="184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21" fillId="0" borderId="0" xfId="0" applyFont="1" applyFill="1"/>
    <xf numFmtId="0" fontId="22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/>
    <xf numFmtId="164" fontId="23" fillId="0" borderId="10" xfId="2" applyNumberFormat="1" applyFont="1" applyFill="1" applyBorder="1"/>
    <xf numFmtId="0" fontId="23" fillId="0" borderId="13" xfId="0" applyFont="1" applyFill="1" applyBorder="1" applyAlignment="1">
      <alignment horizontal="left" indent="1"/>
    </xf>
    <xf numFmtId="164" fontId="21" fillId="0" borderId="13" xfId="2" applyNumberFormat="1" applyFont="1" applyFill="1" applyBorder="1"/>
    <xf numFmtId="0" fontId="21" fillId="0" borderId="13" xfId="0" applyFont="1" applyFill="1" applyBorder="1" applyAlignment="1">
      <alignment horizontal="left" indent="2"/>
    </xf>
    <xf numFmtId="164" fontId="21" fillId="0" borderId="13" xfId="1" applyNumberFormat="1" applyFont="1" applyFill="1" applyBorder="1"/>
    <xf numFmtId="0" fontId="23" fillId="0" borderId="13" xfId="0" applyFont="1" applyFill="1" applyBorder="1" applyAlignment="1">
      <alignment horizontal="left" wrapText="1" indent="1"/>
    </xf>
    <xf numFmtId="0" fontId="21" fillId="0" borderId="13" xfId="0" applyFont="1" applyFill="1" applyBorder="1" applyAlignment="1">
      <alignment horizontal="left" wrapText="1" indent="2"/>
    </xf>
    <xf numFmtId="0" fontId="23" fillId="0" borderId="13" xfId="0" applyFont="1" applyFill="1" applyBorder="1"/>
    <xf numFmtId="0" fontId="23" fillId="0" borderId="12" xfId="0" applyFont="1" applyFill="1" applyBorder="1"/>
    <xf numFmtId="164" fontId="23" fillId="0" borderId="12" xfId="2" applyNumberFormat="1" applyFont="1" applyFill="1" applyBorder="1"/>
    <xf numFmtId="0" fontId="21" fillId="0" borderId="0" xfId="0" applyFont="1" applyFill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82</xdr:row>
      <xdr:rowOff>23813</xdr:rowOff>
    </xdr:from>
    <xdr:to>
      <xdr:col>1</xdr:col>
      <xdr:colOff>119062</xdr:colOff>
      <xdr:row>89</xdr:row>
      <xdr:rowOff>166687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49375" y="18664238"/>
          <a:ext cx="3770312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82</xdr:row>
      <xdr:rowOff>0</xdr:rowOff>
    </xdr:from>
    <xdr:to>
      <xdr:col>5</xdr:col>
      <xdr:colOff>738188</xdr:colOff>
      <xdr:row>89</xdr:row>
      <xdr:rowOff>142874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500937" y="18640425"/>
          <a:ext cx="3762376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ANGÉLICA MORALES 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97631</xdr:rowOff>
    </xdr:from>
    <xdr:to>
      <xdr:col>0</xdr:col>
      <xdr:colOff>876300</xdr:colOff>
      <xdr:row>5</xdr:row>
      <xdr:rowOff>5077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19287"/>
          <a:ext cx="781050" cy="100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0" zoomScaleNormal="80" workbookViewId="0">
      <selection sqref="A1:XFD1048576"/>
    </sheetView>
  </sheetViews>
  <sheetFormatPr baseColWidth="10" defaultRowHeight="15" x14ac:dyDescent="0.25"/>
  <cols>
    <col min="1" max="1" width="75" style="1" customWidth="1"/>
    <col min="2" max="7" width="20.7109375" style="1" customWidth="1"/>
    <col min="8" max="8" width="12.28515625" style="1" customWidth="1"/>
    <col min="9" max="16384" width="11.42578125" style="1"/>
  </cols>
  <sheetData>
    <row r="1" spans="1:7" ht="10.5" customHeight="1" x14ac:dyDescent="0.25"/>
    <row r="2" spans="1:7" ht="21.75" customHeight="1" x14ac:dyDescent="0.25">
      <c r="A2" s="2" t="s">
        <v>0</v>
      </c>
      <c r="B2" s="3"/>
      <c r="C2" s="3"/>
      <c r="D2" s="3"/>
      <c r="E2" s="3"/>
      <c r="F2" s="3"/>
      <c r="G2" s="4"/>
    </row>
    <row r="3" spans="1:7" ht="21.75" customHeight="1" x14ac:dyDescent="0.25">
      <c r="A3" s="5"/>
      <c r="B3" s="6"/>
      <c r="C3" s="6"/>
      <c r="D3" s="6"/>
      <c r="E3" s="6"/>
      <c r="F3" s="6"/>
      <c r="G3" s="7"/>
    </row>
    <row r="4" spans="1:7" ht="21.75" customHeight="1" x14ac:dyDescent="0.25">
      <c r="A4" s="5"/>
      <c r="B4" s="6"/>
      <c r="C4" s="6"/>
      <c r="D4" s="6"/>
      <c r="E4" s="6"/>
      <c r="F4" s="6"/>
      <c r="G4" s="7"/>
    </row>
    <row r="5" spans="1:7" ht="21.75" customHeight="1" x14ac:dyDescent="0.25">
      <c r="A5" s="5"/>
      <c r="B5" s="6"/>
      <c r="C5" s="6"/>
      <c r="D5" s="6"/>
      <c r="E5" s="6"/>
      <c r="F5" s="6"/>
      <c r="G5" s="7"/>
    </row>
    <row r="6" spans="1:7" ht="12.75" customHeight="1" x14ac:dyDescent="0.25">
      <c r="A6" s="8"/>
      <c r="B6" s="9"/>
      <c r="C6" s="9"/>
      <c r="D6" s="9"/>
      <c r="E6" s="9"/>
      <c r="F6" s="9"/>
      <c r="G6" s="10"/>
    </row>
    <row r="7" spans="1:7" ht="15" customHeight="1" x14ac:dyDescent="0.25">
      <c r="A7" s="11" t="s">
        <v>1</v>
      </c>
      <c r="B7" s="12" t="s">
        <v>2</v>
      </c>
      <c r="C7" s="12"/>
      <c r="D7" s="12"/>
      <c r="E7" s="12"/>
      <c r="F7" s="12"/>
      <c r="G7" s="13" t="s">
        <v>3</v>
      </c>
    </row>
    <row r="8" spans="1:7" ht="45.75" customHeight="1" x14ac:dyDescent="0.25">
      <c r="A8" s="14"/>
      <c r="B8" s="15" t="s">
        <v>4</v>
      </c>
      <c r="C8" s="15" t="s">
        <v>5</v>
      </c>
      <c r="D8" s="16" t="s">
        <v>6</v>
      </c>
      <c r="E8" s="16" t="s">
        <v>7</v>
      </c>
      <c r="F8" s="16" t="s">
        <v>8</v>
      </c>
      <c r="G8" s="13"/>
    </row>
    <row r="9" spans="1:7" x14ac:dyDescent="0.25">
      <c r="A9" s="17" t="s">
        <v>9</v>
      </c>
      <c r="B9" s="18">
        <f t="shared" ref="B9:G9" si="0">B10+B19+B27+B37</f>
        <v>316672166</v>
      </c>
      <c r="C9" s="18">
        <f t="shared" si="0"/>
        <v>2965614.61</v>
      </c>
      <c r="D9" s="18">
        <f t="shared" si="0"/>
        <v>319637780.61000001</v>
      </c>
      <c r="E9" s="18">
        <f t="shared" si="0"/>
        <v>77407540.040000007</v>
      </c>
      <c r="F9" s="18">
        <f t="shared" si="0"/>
        <v>77275932.879999995</v>
      </c>
      <c r="G9" s="18">
        <f t="shared" si="0"/>
        <v>242230240.56999999</v>
      </c>
    </row>
    <row r="10" spans="1:7" x14ac:dyDescent="0.25">
      <c r="A10" s="19" t="s">
        <v>10</v>
      </c>
      <c r="B10" s="20">
        <f t="shared" ref="B10:G10" si="1">SUM(B11:B18)</f>
        <v>316672166</v>
      </c>
      <c r="C10" s="20">
        <f t="shared" si="1"/>
        <v>2965614.61</v>
      </c>
      <c r="D10" s="20">
        <f t="shared" si="1"/>
        <v>319637780.61000001</v>
      </c>
      <c r="E10" s="20">
        <f t="shared" si="1"/>
        <v>77407540.040000007</v>
      </c>
      <c r="F10" s="20">
        <f t="shared" si="1"/>
        <v>77275932.879999995</v>
      </c>
      <c r="G10" s="20">
        <f t="shared" si="1"/>
        <v>242230240.56999999</v>
      </c>
    </row>
    <row r="11" spans="1:7" x14ac:dyDescent="0.25">
      <c r="A11" s="21" t="s">
        <v>11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12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13</v>
      </c>
      <c r="B13" s="20">
        <v>316672166</v>
      </c>
      <c r="C13" s="20">
        <v>2965614.61</v>
      </c>
      <c r="D13" s="20">
        <f>B13+C13</f>
        <v>319637780.61000001</v>
      </c>
      <c r="E13" s="20">
        <v>77407540.040000007</v>
      </c>
      <c r="F13" s="20">
        <v>77275932.879999995</v>
      </c>
      <c r="G13" s="20">
        <f>D13-E13</f>
        <v>242230240.56999999</v>
      </c>
    </row>
    <row r="14" spans="1:7" x14ac:dyDescent="0.25">
      <c r="A14" s="21" t="s">
        <v>14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1" t="s">
        <v>16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1" t="s">
        <v>17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1" t="s">
        <v>18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19" t="s">
        <v>19</v>
      </c>
      <c r="B19" s="22">
        <f t="shared" ref="B19:G19" si="2">SUM(B20:B26)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</row>
    <row r="20" spans="1:7" x14ac:dyDescent="0.25">
      <c r="A20" s="21" t="s">
        <v>20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1" t="s">
        <v>21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1" t="s">
        <v>22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23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24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25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9" t="s">
        <v>27</v>
      </c>
      <c r="B27" s="22">
        <f t="shared" ref="B27:G27" si="3">SUM(B28:B36)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</row>
    <row r="28" spans="1:7" x14ac:dyDescent="0.25">
      <c r="A28" s="21" t="s">
        <v>28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21" t="s">
        <v>29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21" t="s">
        <v>30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1" t="s">
        <v>31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21" t="s">
        <v>32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5">
      <c r="A33" s="21" t="s">
        <v>33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25">
      <c r="A34" s="21" t="s">
        <v>34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5">
      <c r="A35" s="21" t="s">
        <v>35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21" t="s">
        <v>36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4.25" customHeight="1" x14ac:dyDescent="0.25">
      <c r="A37" s="23" t="s">
        <v>37</v>
      </c>
      <c r="B37" s="22">
        <f t="shared" ref="B37:G37" si="4">SUM(B38:B41)</f>
        <v>0</v>
      </c>
      <c r="C37" s="22">
        <f t="shared" si="4"/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 t="shared" si="4"/>
        <v>0</v>
      </c>
    </row>
    <row r="38" spans="1:7" ht="18.75" customHeight="1" x14ac:dyDescent="0.25">
      <c r="A38" s="24" t="s">
        <v>38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33" customHeight="1" x14ac:dyDescent="0.25">
      <c r="A39" s="24" t="s">
        <v>39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x14ac:dyDescent="0.25">
      <c r="A40" s="21" t="s">
        <v>40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x14ac:dyDescent="0.25">
      <c r="A41" s="21" t="s">
        <v>41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25" t="s">
        <v>42</v>
      </c>
      <c r="B42" s="22">
        <f t="shared" ref="B42:G42" si="5">B43+B52+B60+B70</f>
        <v>0</v>
      </c>
      <c r="C42" s="22">
        <f t="shared" si="5"/>
        <v>0</v>
      </c>
      <c r="D42" s="22">
        <f t="shared" si="5"/>
        <v>0</v>
      </c>
      <c r="E42" s="22">
        <f t="shared" si="5"/>
        <v>0</v>
      </c>
      <c r="F42" s="22">
        <f t="shared" si="5"/>
        <v>0</v>
      </c>
      <c r="G42" s="22">
        <f t="shared" si="5"/>
        <v>0</v>
      </c>
    </row>
    <row r="43" spans="1:7" x14ac:dyDescent="0.25">
      <c r="A43" s="19" t="s">
        <v>10</v>
      </c>
      <c r="B43" s="22">
        <f t="shared" ref="B43:G43" si="6">SUM(B44:B51)</f>
        <v>0</v>
      </c>
      <c r="C43" s="22">
        <f t="shared" si="6"/>
        <v>0</v>
      </c>
      <c r="D43" s="22">
        <f t="shared" si="6"/>
        <v>0</v>
      </c>
      <c r="E43" s="22">
        <f t="shared" si="6"/>
        <v>0</v>
      </c>
      <c r="F43" s="22">
        <f t="shared" si="6"/>
        <v>0</v>
      </c>
      <c r="G43" s="22">
        <f t="shared" si="6"/>
        <v>0</v>
      </c>
    </row>
    <row r="44" spans="1:7" x14ac:dyDescent="0.25">
      <c r="A44" s="21" t="s">
        <v>11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x14ac:dyDescent="0.25">
      <c r="A45" s="21" t="s">
        <v>12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x14ac:dyDescent="0.25">
      <c r="A46" s="21" t="s">
        <v>13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5">
      <c r="A47" s="21" t="s">
        <v>14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25">
      <c r="A48" s="21" t="s">
        <v>15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5">
      <c r="A49" s="21" t="s">
        <v>16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x14ac:dyDescent="0.25">
      <c r="A50" s="21" t="s">
        <v>17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x14ac:dyDescent="0.25">
      <c r="A51" s="21" t="s">
        <v>18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x14ac:dyDescent="0.25">
      <c r="A52" s="19" t="s">
        <v>19</v>
      </c>
      <c r="B52" s="22">
        <f t="shared" ref="B52:G52" si="7">SUM(B53:B59)</f>
        <v>0</v>
      </c>
      <c r="C52" s="22">
        <f t="shared" si="7"/>
        <v>0</v>
      </c>
      <c r="D52" s="22">
        <f t="shared" si="7"/>
        <v>0</v>
      </c>
      <c r="E52" s="22">
        <f t="shared" si="7"/>
        <v>0</v>
      </c>
      <c r="F52" s="22">
        <f t="shared" si="7"/>
        <v>0</v>
      </c>
      <c r="G52" s="22">
        <f t="shared" si="7"/>
        <v>0</v>
      </c>
    </row>
    <row r="53" spans="1:7" x14ac:dyDescent="0.25">
      <c r="A53" s="21" t="s">
        <v>20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x14ac:dyDescent="0.25">
      <c r="A54" s="21" t="s">
        <v>21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x14ac:dyDescent="0.25">
      <c r="A55" s="21" t="s">
        <v>22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x14ac:dyDescent="0.25">
      <c r="A56" s="21" t="s">
        <v>23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x14ac:dyDescent="0.25">
      <c r="A57" s="21" t="s">
        <v>24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x14ac:dyDescent="0.25">
      <c r="A58" s="21" t="s">
        <v>25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x14ac:dyDescent="0.25">
      <c r="A59" s="21" t="s">
        <v>26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25">
      <c r="A60" s="19" t="s">
        <v>27</v>
      </c>
      <c r="B60" s="22">
        <f>SUM(B61:B69)</f>
        <v>0</v>
      </c>
      <c r="C60" s="22">
        <f t="shared" ref="C60:G60" si="8">SUM(C61:C69)</f>
        <v>0</v>
      </c>
      <c r="D60" s="22">
        <f t="shared" si="8"/>
        <v>0</v>
      </c>
      <c r="E60" s="22">
        <f t="shared" si="8"/>
        <v>0</v>
      </c>
      <c r="F60" s="22">
        <f t="shared" si="8"/>
        <v>0</v>
      </c>
      <c r="G60" s="22">
        <f t="shared" si="8"/>
        <v>0</v>
      </c>
    </row>
    <row r="61" spans="1:7" x14ac:dyDescent="0.25">
      <c r="A61" s="21" t="s">
        <v>28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x14ac:dyDescent="0.25">
      <c r="A62" s="21" t="s">
        <v>29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x14ac:dyDescent="0.25">
      <c r="A63" s="21" t="s">
        <v>30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x14ac:dyDescent="0.25">
      <c r="A64" s="21" t="s">
        <v>31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x14ac:dyDescent="0.25">
      <c r="A65" s="21" t="s">
        <v>32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x14ac:dyDescent="0.25">
      <c r="A66" s="21" t="s">
        <v>33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x14ac:dyDescent="0.25">
      <c r="A67" s="21" t="s">
        <v>34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x14ac:dyDescent="0.25">
      <c r="A68" s="21" t="s">
        <v>35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x14ac:dyDescent="0.25">
      <c r="A69" s="21" t="s">
        <v>36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ht="20.25" customHeight="1" x14ac:dyDescent="0.25">
      <c r="A70" s="23" t="s">
        <v>43</v>
      </c>
      <c r="B70" s="22">
        <f t="shared" ref="B70:G70" si="9">SUM(B71:B74)</f>
        <v>0</v>
      </c>
      <c r="C70" s="22">
        <f t="shared" si="9"/>
        <v>0</v>
      </c>
      <c r="D70" s="22">
        <f t="shared" si="9"/>
        <v>0</v>
      </c>
      <c r="E70" s="22">
        <f t="shared" si="9"/>
        <v>0</v>
      </c>
      <c r="F70" s="22">
        <f t="shared" si="9"/>
        <v>0</v>
      </c>
      <c r="G70" s="22">
        <f t="shared" si="9"/>
        <v>0</v>
      </c>
    </row>
    <row r="71" spans="1:7" ht="24" customHeight="1" x14ac:dyDescent="0.25">
      <c r="A71" s="24" t="s">
        <v>38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ht="33.75" customHeight="1" x14ac:dyDescent="0.25">
      <c r="A72" s="24" t="s">
        <v>39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x14ac:dyDescent="0.25">
      <c r="A73" s="21" t="s">
        <v>40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x14ac:dyDescent="0.25">
      <c r="A74" s="21" t="s">
        <v>41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x14ac:dyDescent="0.25">
      <c r="A75" s="21"/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26" t="s">
        <v>44</v>
      </c>
      <c r="B76" s="27">
        <f t="shared" ref="B76:G76" si="10">B9+B42</f>
        <v>316672166</v>
      </c>
      <c r="C76" s="27">
        <f t="shared" si="10"/>
        <v>2965614.61</v>
      </c>
      <c r="D76" s="27">
        <f t="shared" si="10"/>
        <v>319637780.61000001</v>
      </c>
      <c r="E76" s="27">
        <f t="shared" si="10"/>
        <v>77407540.040000007</v>
      </c>
      <c r="F76" s="27">
        <f t="shared" si="10"/>
        <v>77275932.879999995</v>
      </c>
      <c r="G76" s="27">
        <f t="shared" si="10"/>
        <v>242230240.56999999</v>
      </c>
    </row>
    <row r="79" spans="1:7" x14ac:dyDescent="0.25">
      <c r="A79" s="28" t="s">
        <v>45</v>
      </c>
      <c r="B79" s="28"/>
      <c r="C79" s="28"/>
      <c r="D79" s="28"/>
      <c r="E79" s="28"/>
      <c r="F79" s="28"/>
      <c r="G79" s="28"/>
    </row>
  </sheetData>
  <mergeCells count="5">
    <mergeCell ref="A2:G6"/>
    <mergeCell ref="A7:A8"/>
    <mergeCell ref="B7:F7"/>
    <mergeCell ref="G7:G8"/>
    <mergeCell ref="A79:G79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2020-04-28T06:57:33Z</dcterms:created>
  <dcterms:modified xsi:type="dcterms:W3CDTF">2020-04-28T06:58:37Z</dcterms:modified>
</cp:coreProperties>
</file>