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ownloads\"/>
    </mc:Choice>
  </mc:AlternateContent>
  <bookViews>
    <workbookView xWindow="0" yWindow="0" windowWidth="28800" windowHeight="12330"/>
  </bookViews>
  <sheets>
    <sheet name="EAPED 6 (b)" sheetId="1" r:id="rId1"/>
  </sheets>
  <definedNames>
    <definedName name="_xlnm.Print_Area" localSheetId="0">'EAPED 6 (b)'!$A$1:$G$307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E18" i="1"/>
  <c r="F18" i="1"/>
  <c r="D19" i="1"/>
  <c r="D18" i="1" s="1"/>
  <c r="D296" i="1" s="1"/>
  <c r="D20" i="1"/>
  <c r="G20" i="1" s="1"/>
  <c r="D21" i="1"/>
  <c r="G21" i="1" s="1"/>
  <c r="D22" i="1"/>
  <c r="G22" i="1"/>
  <c r="D23" i="1"/>
  <c r="G23" i="1"/>
  <c r="D24" i="1"/>
  <c r="G24" i="1"/>
  <c r="D25" i="1"/>
  <c r="G25" i="1"/>
  <c r="D26" i="1"/>
  <c r="G26" i="1"/>
  <c r="D27" i="1"/>
  <c r="G27" i="1" s="1"/>
  <c r="D28" i="1"/>
  <c r="G28" i="1" s="1"/>
  <c r="D29" i="1"/>
  <c r="G29" i="1" s="1"/>
  <c r="D30" i="1"/>
  <c r="G30" i="1"/>
  <c r="D31" i="1"/>
  <c r="G31" i="1"/>
  <c r="D32" i="1"/>
  <c r="G32" i="1"/>
  <c r="D33" i="1"/>
  <c r="G33" i="1"/>
  <c r="D34" i="1"/>
  <c r="G34" i="1"/>
  <c r="D35" i="1"/>
  <c r="G35" i="1" s="1"/>
  <c r="D36" i="1"/>
  <c r="G36" i="1" s="1"/>
  <c r="D37" i="1"/>
  <c r="G37" i="1" s="1"/>
  <c r="D38" i="1"/>
  <c r="G38" i="1"/>
  <c r="D39" i="1"/>
  <c r="G39" i="1"/>
  <c r="D40" i="1"/>
  <c r="G40" i="1"/>
  <c r="D41" i="1"/>
  <c r="G41" i="1"/>
  <c r="D42" i="1"/>
  <c r="G42" i="1"/>
  <c r="D43" i="1"/>
  <c r="G43" i="1" s="1"/>
  <c r="D44" i="1"/>
  <c r="G44" i="1" s="1"/>
  <c r="D45" i="1"/>
  <c r="G45" i="1" s="1"/>
  <c r="D46" i="1"/>
  <c r="G46" i="1"/>
  <c r="D47" i="1"/>
  <c r="G47" i="1"/>
  <c r="D48" i="1"/>
  <c r="G48" i="1"/>
  <c r="D49" i="1"/>
  <c r="G49" i="1"/>
  <c r="D50" i="1"/>
  <c r="G50" i="1"/>
  <c r="D51" i="1"/>
  <c r="G51" i="1" s="1"/>
  <c r="D52" i="1"/>
  <c r="G52" i="1" s="1"/>
  <c r="D53" i="1"/>
  <c r="G53" i="1" s="1"/>
  <c r="D54" i="1"/>
  <c r="G54" i="1"/>
  <c r="D55" i="1"/>
  <c r="G55" i="1"/>
  <c r="D56" i="1"/>
  <c r="G56" i="1"/>
  <c r="D57" i="1"/>
  <c r="G57" i="1"/>
  <c r="D58" i="1"/>
  <c r="G58" i="1"/>
  <c r="D59" i="1"/>
  <c r="G59" i="1" s="1"/>
  <c r="D60" i="1"/>
  <c r="G60" i="1" s="1"/>
  <c r="D61" i="1"/>
  <c r="G61" i="1" s="1"/>
  <c r="D62" i="1"/>
  <c r="G62" i="1"/>
  <c r="D63" i="1"/>
  <c r="G63" i="1"/>
  <c r="D64" i="1"/>
  <c r="G64" i="1"/>
  <c r="D65" i="1"/>
  <c r="G65" i="1"/>
  <c r="D66" i="1"/>
  <c r="G66" i="1"/>
  <c r="D67" i="1"/>
  <c r="G67" i="1" s="1"/>
  <c r="D68" i="1"/>
  <c r="G68" i="1" s="1"/>
  <c r="D69" i="1"/>
  <c r="G69" i="1" s="1"/>
  <c r="D70" i="1"/>
  <c r="G70" i="1"/>
  <c r="D71" i="1"/>
  <c r="G71" i="1"/>
  <c r="D72" i="1"/>
  <c r="G72" i="1"/>
  <c r="D73" i="1"/>
  <c r="G73" i="1"/>
  <c r="D74" i="1"/>
  <c r="G74" i="1"/>
  <c r="D75" i="1"/>
  <c r="G75" i="1" s="1"/>
  <c r="D76" i="1"/>
  <c r="G76" i="1" s="1"/>
  <c r="D77" i="1"/>
  <c r="G77" i="1" s="1"/>
  <c r="D78" i="1"/>
  <c r="G78" i="1"/>
  <c r="D79" i="1"/>
  <c r="G79" i="1"/>
  <c r="D80" i="1"/>
  <c r="G80" i="1"/>
  <c r="D81" i="1"/>
  <c r="G81" i="1"/>
  <c r="D82" i="1"/>
  <c r="G82" i="1"/>
  <c r="D83" i="1"/>
  <c r="G83" i="1" s="1"/>
  <c r="D84" i="1"/>
  <c r="G84" i="1" s="1"/>
  <c r="D85" i="1"/>
  <c r="G85" i="1" s="1"/>
  <c r="D86" i="1"/>
  <c r="G86" i="1"/>
  <c r="D87" i="1"/>
  <c r="G87" i="1"/>
  <c r="D88" i="1"/>
  <c r="G88" i="1"/>
  <c r="D89" i="1"/>
  <c r="G89" i="1"/>
  <c r="D90" i="1"/>
  <c r="G90" i="1"/>
  <c r="D91" i="1"/>
  <c r="G91" i="1" s="1"/>
  <c r="D92" i="1"/>
  <c r="G92" i="1" s="1"/>
  <c r="D93" i="1"/>
  <c r="G93" i="1" s="1"/>
  <c r="D94" i="1"/>
  <c r="G94" i="1"/>
  <c r="D95" i="1"/>
  <c r="G95" i="1"/>
  <c r="D96" i="1"/>
  <c r="G96" i="1"/>
  <c r="D97" i="1"/>
  <c r="G97" i="1"/>
  <c r="D98" i="1"/>
  <c r="G98" i="1"/>
  <c r="D99" i="1"/>
  <c r="G99" i="1" s="1"/>
  <c r="D100" i="1"/>
  <c r="G100" i="1" s="1"/>
  <c r="D101" i="1"/>
  <c r="G101" i="1" s="1"/>
  <c r="D102" i="1"/>
  <c r="G102" i="1"/>
  <c r="D103" i="1"/>
  <c r="G103" i="1"/>
  <c r="D104" i="1"/>
  <c r="G104" i="1"/>
  <c r="D105" i="1"/>
  <c r="G105" i="1"/>
  <c r="D106" i="1"/>
  <c r="G106" i="1"/>
  <c r="D107" i="1"/>
  <c r="G107" i="1" s="1"/>
  <c r="D108" i="1"/>
  <c r="G108" i="1" s="1"/>
  <c r="D109" i="1"/>
  <c r="G109" i="1" s="1"/>
  <c r="D110" i="1"/>
  <c r="G110" i="1"/>
  <c r="D111" i="1"/>
  <c r="G111" i="1"/>
  <c r="D112" i="1"/>
  <c r="G112" i="1"/>
  <c r="D113" i="1"/>
  <c r="G113" i="1"/>
  <c r="D114" i="1"/>
  <c r="G114" i="1"/>
  <c r="D115" i="1"/>
  <c r="G115" i="1" s="1"/>
  <c r="D116" i="1"/>
  <c r="G116" i="1" s="1"/>
  <c r="D117" i="1"/>
  <c r="G117" i="1" s="1"/>
  <c r="D118" i="1"/>
  <c r="G118" i="1"/>
  <c r="D119" i="1"/>
  <c r="G119" i="1"/>
  <c r="D120" i="1"/>
  <c r="G120" i="1"/>
  <c r="D121" i="1"/>
  <c r="G121" i="1"/>
  <c r="D122" i="1"/>
  <c r="G122" i="1"/>
  <c r="D123" i="1"/>
  <c r="G123" i="1" s="1"/>
  <c r="D124" i="1"/>
  <c r="G124" i="1" s="1"/>
  <c r="D125" i="1"/>
  <c r="G125" i="1" s="1"/>
  <c r="D126" i="1"/>
  <c r="G126" i="1"/>
  <c r="D127" i="1"/>
  <c r="G127" i="1"/>
  <c r="D128" i="1"/>
  <c r="G128" i="1"/>
  <c r="D129" i="1"/>
  <c r="G129" i="1"/>
  <c r="D130" i="1"/>
  <c r="G130" i="1"/>
  <c r="D131" i="1"/>
  <c r="G131" i="1" s="1"/>
  <c r="D132" i="1"/>
  <c r="G132" i="1" s="1"/>
  <c r="D133" i="1"/>
  <c r="G133" i="1" s="1"/>
  <c r="D134" i="1"/>
  <c r="G134" i="1"/>
  <c r="D135" i="1"/>
  <c r="G135" i="1"/>
  <c r="D136" i="1"/>
  <c r="G136" i="1"/>
  <c r="D137" i="1"/>
  <c r="G137" i="1"/>
  <c r="D138" i="1"/>
  <c r="G138" i="1"/>
  <c r="D139" i="1"/>
  <c r="G139" i="1" s="1"/>
  <c r="D140" i="1"/>
  <c r="G140" i="1" s="1"/>
  <c r="D141" i="1"/>
  <c r="G141" i="1" s="1"/>
  <c r="D142" i="1"/>
  <c r="G142" i="1"/>
  <c r="D143" i="1"/>
  <c r="G143" i="1"/>
  <c r="D144" i="1"/>
  <c r="G144" i="1"/>
  <c r="D145" i="1"/>
  <c r="G145" i="1"/>
  <c r="D146" i="1"/>
  <c r="G146" i="1"/>
  <c r="D147" i="1"/>
  <c r="G147" i="1" s="1"/>
  <c r="D148" i="1"/>
  <c r="G148" i="1" s="1"/>
  <c r="D149" i="1"/>
  <c r="G149" i="1" s="1"/>
  <c r="D150" i="1"/>
  <c r="G150" i="1"/>
  <c r="D151" i="1"/>
  <c r="G151" i="1"/>
  <c r="D152" i="1"/>
  <c r="G152" i="1"/>
  <c r="D153" i="1"/>
  <c r="G153" i="1"/>
  <c r="D154" i="1"/>
  <c r="G154" i="1"/>
  <c r="D155" i="1"/>
  <c r="G155" i="1" s="1"/>
  <c r="D156" i="1"/>
  <c r="G156" i="1" s="1"/>
  <c r="D157" i="1"/>
  <c r="G157" i="1" s="1"/>
  <c r="D158" i="1"/>
  <c r="G158" i="1"/>
  <c r="D159" i="1"/>
  <c r="G159" i="1"/>
  <c r="D160" i="1"/>
  <c r="G160" i="1"/>
  <c r="D161" i="1"/>
  <c r="G161" i="1"/>
  <c r="D162" i="1"/>
  <c r="G162" i="1"/>
  <c r="D163" i="1"/>
  <c r="G163" i="1" s="1"/>
  <c r="D164" i="1"/>
  <c r="G164" i="1" s="1"/>
  <c r="D165" i="1"/>
  <c r="G165" i="1" s="1"/>
  <c r="D166" i="1"/>
  <c r="G166" i="1"/>
  <c r="D167" i="1"/>
  <c r="G167" i="1"/>
  <c r="D168" i="1"/>
  <c r="G168" i="1"/>
  <c r="D169" i="1"/>
  <c r="G169" i="1"/>
  <c r="D170" i="1"/>
  <c r="G170" i="1"/>
  <c r="D171" i="1"/>
  <c r="G171" i="1" s="1"/>
  <c r="D172" i="1"/>
  <c r="G172" i="1" s="1"/>
  <c r="D173" i="1"/>
  <c r="G173" i="1" s="1"/>
  <c r="D174" i="1"/>
  <c r="G174" i="1"/>
  <c r="D175" i="1"/>
  <c r="G175" i="1"/>
  <c r="D176" i="1"/>
  <c r="G176" i="1"/>
  <c r="D177" i="1"/>
  <c r="G177" i="1"/>
  <c r="D178" i="1"/>
  <c r="G178" i="1"/>
  <c r="D179" i="1"/>
  <c r="G179" i="1" s="1"/>
  <c r="D180" i="1"/>
  <c r="G180" i="1"/>
  <c r="D181" i="1"/>
  <c r="G181" i="1" s="1"/>
  <c r="D182" i="1"/>
  <c r="G182" i="1"/>
  <c r="D183" i="1"/>
  <c r="G183" i="1"/>
  <c r="D184" i="1"/>
  <c r="G184" i="1"/>
  <c r="D185" i="1"/>
  <c r="G185" i="1"/>
  <c r="D186" i="1"/>
  <c r="G186" i="1"/>
  <c r="D187" i="1"/>
  <c r="G187" i="1" s="1"/>
  <c r="D188" i="1"/>
  <c r="G188" i="1"/>
  <c r="D189" i="1"/>
  <c r="G189" i="1" s="1"/>
  <c r="D190" i="1"/>
  <c r="G190" i="1"/>
  <c r="D191" i="1"/>
  <c r="G191" i="1"/>
  <c r="D192" i="1"/>
  <c r="G192" i="1"/>
  <c r="D193" i="1"/>
  <c r="G193" i="1"/>
  <c r="D194" i="1"/>
  <c r="G194" i="1"/>
  <c r="D195" i="1"/>
  <c r="G195" i="1" s="1"/>
  <c r="D196" i="1"/>
  <c r="G196" i="1"/>
  <c r="D197" i="1"/>
  <c r="G197" i="1" s="1"/>
  <c r="D198" i="1"/>
  <c r="G198" i="1"/>
  <c r="D199" i="1"/>
  <c r="G199" i="1"/>
  <c r="D200" i="1"/>
  <c r="G200" i="1"/>
  <c r="D201" i="1"/>
  <c r="G201" i="1"/>
  <c r="D202" i="1"/>
  <c r="G202" i="1"/>
  <c r="D203" i="1"/>
  <c r="G203" i="1" s="1"/>
  <c r="D204" i="1"/>
  <c r="G204" i="1"/>
  <c r="D205" i="1"/>
  <c r="G205" i="1" s="1"/>
  <c r="D206" i="1"/>
  <c r="G206" i="1"/>
  <c r="D207" i="1"/>
  <c r="G207" i="1"/>
  <c r="D208" i="1"/>
  <c r="G208" i="1"/>
  <c r="D209" i="1"/>
  <c r="G209" i="1"/>
  <c r="D210" i="1"/>
  <c r="G210" i="1"/>
  <c r="D211" i="1"/>
  <c r="G211" i="1" s="1"/>
  <c r="D212" i="1"/>
  <c r="G212" i="1"/>
  <c r="D213" i="1"/>
  <c r="G213" i="1" s="1"/>
  <c r="D214" i="1"/>
  <c r="G214" i="1"/>
  <c r="D215" i="1"/>
  <c r="G215" i="1"/>
  <c r="D216" i="1"/>
  <c r="G216" i="1"/>
  <c r="D217" i="1"/>
  <c r="G217" i="1"/>
  <c r="D218" i="1"/>
  <c r="G218" i="1"/>
  <c r="D219" i="1"/>
  <c r="G219" i="1" s="1"/>
  <c r="D220" i="1"/>
  <c r="G220" i="1" s="1"/>
  <c r="D221" i="1"/>
  <c r="G221" i="1" s="1"/>
  <c r="D222" i="1"/>
  <c r="G222" i="1"/>
  <c r="D223" i="1"/>
  <c r="G223" i="1"/>
  <c r="D224" i="1"/>
  <c r="G224" i="1"/>
  <c r="D225" i="1"/>
  <c r="G225" i="1"/>
  <c r="D226" i="1"/>
  <c r="G226" i="1"/>
  <c r="D227" i="1"/>
  <c r="G227" i="1" s="1"/>
  <c r="D228" i="1"/>
  <c r="G228" i="1" s="1"/>
  <c r="D229" i="1"/>
  <c r="G229" i="1" s="1"/>
  <c r="D230" i="1"/>
  <c r="G230" i="1"/>
  <c r="D231" i="1"/>
  <c r="G231" i="1"/>
  <c r="D232" i="1"/>
  <c r="G232" i="1"/>
  <c r="D233" i="1"/>
  <c r="G233" i="1"/>
  <c r="D234" i="1"/>
  <c r="G234" i="1"/>
  <c r="D235" i="1"/>
  <c r="G235" i="1" s="1"/>
  <c r="D236" i="1"/>
  <c r="G236" i="1" s="1"/>
  <c r="D237" i="1"/>
  <c r="G237" i="1" s="1"/>
  <c r="D238" i="1"/>
  <c r="G238" i="1"/>
  <c r="D239" i="1"/>
  <c r="G239" i="1"/>
  <c r="D240" i="1"/>
  <c r="G240" i="1"/>
  <c r="D241" i="1"/>
  <c r="G241" i="1"/>
  <c r="D242" i="1"/>
  <c r="G242" i="1"/>
  <c r="D243" i="1"/>
  <c r="G243" i="1" s="1"/>
  <c r="D244" i="1"/>
  <c r="G244" i="1" s="1"/>
  <c r="D245" i="1"/>
  <c r="G245" i="1" s="1"/>
  <c r="D246" i="1"/>
  <c r="G246" i="1"/>
  <c r="D247" i="1"/>
  <c r="G247" i="1"/>
  <c r="D248" i="1"/>
  <c r="G248" i="1"/>
  <c r="D249" i="1"/>
  <c r="G249" i="1"/>
  <c r="D250" i="1"/>
  <c r="G250" i="1"/>
  <c r="D251" i="1"/>
  <c r="G251" i="1" s="1"/>
  <c r="D252" i="1"/>
  <c r="G252" i="1" s="1"/>
  <c r="D253" i="1"/>
  <c r="G253" i="1" s="1"/>
  <c r="D254" i="1"/>
  <c r="G254" i="1"/>
  <c r="D255" i="1"/>
  <c r="G255" i="1"/>
  <c r="D256" i="1"/>
  <c r="G256" i="1"/>
  <c r="D257" i="1"/>
  <c r="G257" i="1"/>
  <c r="D258" i="1"/>
  <c r="G258" i="1"/>
  <c r="D259" i="1"/>
  <c r="G259" i="1" s="1"/>
  <c r="D260" i="1"/>
  <c r="G260" i="1" s="1"/>
  <c r="D261" i="1"/>
  <c r="G261" i="1" s="1"/>
  <c r="D262" i="1"/>
  <c r="G262" i="1"/>
  <c r="D263" i="1"/>
  <c r="G263" i="1"/>
  <c r="D264" i="1"/>
  <c r="G264" i="1"/>
  <c r="D265" i="1"/>
  <c r="G265" i="1"/>
  <c r="D266" i="1"/>
  <c r="G266" i="1"/>
  <c r="D267" i="1"/>
  <c r="G267" i="1" s="1"/>
  <c r="D268" i="1"/>
  <c r="G268" i="1" s="1"/>
  <c r="D269" i="1"/>
  <c r="G269" i="1" s="1"/>
  <c r="D270" i="1"/>
  <c r="G270" i="1"/>
  <c r="D271" i="1"/>
  <c r="G271" i="1"/>
  <c r="D272" i="1"/>
  <c r="G272" i="1"/>
  <c r="D273" i="1"/>
  <c r="G273" i="1"/>
  <c r="D274" i="1"/>
  <c r="G274" i="1"/>
  <c r="D275" i="1"/>
  <c r="G275" i="1" s="1"/>
  <c r="D276" i="1"/>
  <c r="G276" i="1" s="1"/>
  <c r="D277" i="1"/>
  <c r="G277" i="1" s="1"/>
  <c r="D278" i="1"/>
  <c r="G278" i="1"/>
  <c r="D279" i="1"/>
  <c r="G279" i="1"/>
  <c r="D280" i="1"/>
  <c r="G280" i="1"/>
  <c r="D281" i="1"/>
  <c r="G281" i="1"/>
  <c r="D282" i="1"/>
  <c r="G282" i="1"/>
  <c r="D283" i="1"/>
  <c r="G283" i="1" s="1"/>
  <c r="D284" i="1"/>
  <c r="G284" i="1" s="1"/>
  <c r="B286" i="1"/>
  <c r="C286" i="1"/>
  <c r="D286" i="1"/>
  <c r="E286" i="1"/>
  <c r="F286" i="1"/>
  <c r="G286" i="1"/>
  <c r="B296" i="1"/>
  <c r="C296" i="1"/>
  <c r="E296" i="1"/>
  <c r="F296" i="1"/>
  <c r="G19" i="1" l="1"/>
  <c r="G18" i="1" s="1"/>
  <c r="G296" i="1" s="1"/>
</calcChain>
</file>

<file path=xl/sharedStrings.xml><?xml version="1.0" encoding="utf-8"?>
<sst xmlns="http://schemas.openxmlformats.org/spreadsheetml/2006/main" count="287" uniqueCount="276">
  <si>
    <t xml:space="preserve">BAJO PROTESTA DE DECIR VERDAD DECLARAMOS QUE LOS DATOS ANOTADOS EN EL FORMATO, SON CORRECTOS Y SON RESPONSABILIDAD DEL EMISOR  </t>
  </si>
  <si>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</si>
  <si>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</si>
  <si>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</si>
  <si>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</si>
  <si>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</si>
  <si>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</si>
  <si>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</si>
  <si>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</si>
  <si>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</si>
  <si>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</t>
  </si>
  <si>
    <t>ZOQUITLAN</t>
  </si>
  <si>
    <t>ZINACATEPEC</t>
  </si>
  <si>
    <t>VICENTE GUERRERO</t>
  </si>
  <si>
    <t>SAN SEBASTIAN TLACOTEPEC</t>
  </si>
  <si>
    <t>SAN JOSE MIAHUATLAN</t>
  </si>
  <si>
    <t>SAN GABRIEL CHILAC</t>
  </si>
  <si>
    <t>SAN ANTONIO CAÑADA</t>
  </si>
  <si>
    <t>ELOXOCHITLAN</t>
  </si>
  <si>
    <t>COYOMEAPAN</t>
  </si>
  <si>
    <t>COXCATLAN</t>
  </si>
  <si>
    <t>ALTEPEXI</t>
  </si>
  <si>
    <t>AJALPAN CABECERA</t>
  </si>
  <si>
    <t>AJALPAN</t>
  </si>
  <si>
    <t>SANTIAGO MIAHUATLAN</t>
  </si>
  <si>
    <t>NICOLAS BRAVO</t>
  </si>
  <si>
    <t>CHAPULCO</t>
  </si>
  <si>
    <t>CAÑADA MORELOS</t>
  </si>
  <si>
    <t xml:space="preserve">TEHUACAN </t>
  </si>
  <si>
    <t>ZAPOTITLAN</t>
  </si>
  <si>
    <t>TLACOTEPEC DE BENITO JUAREZ</t>
  </si>
  <si>
    <t>TEPANCO DE LOPEZ</t>
  </si>
  <si>
    <t>ATEXCAL</t>
  </si>
  <si>
    <t>JUAN N. MENDEZ</t>
  </si>
  <si>
    <t>IXCAQUIXTLA</t>
  </si>
  <si>
    <t>COYOTEPEC</t>
  </si>
  <si>
    <t>CALTEPEC</t>
  </si>
  <si>
    <t>TEHUACAN  CABECERA</t>
  </si>
  <si>
    <t>ZACAPALA</t>
  </si>
  <si>
    <t>XOCHITLAN TODOS SANTOS</t>
  </si>
  <si>
    <t>XOCHILTEPEC</t>
  </si>
  <si>
    <t>XAYACATLAN DE BRAVO</t>
  </si>
  <si>
    <t>TULCINGO</t>
  </si>
  <si>
    <t>TOTOLTEPEC DE GUERRERO</t>
  </si>
  <si>
    <t>TOCHTEPEC</t>
  </si>
  <si>
    <t>TEPEYAHUALCO DE CUAUHTEMOC</t>
  </si>
  <si>
    <t>TEPEXI DE RODRIGUEZ</t>
  </si>
  <si>
    <t>TEOPANTLAN</t>
  </si>
  <si>
    <t>TEHUITZINGO</t>
  </si>
  <si>
    <t>TECOMATLAN</t>
  </si>
  <si>
    <t>SANTA INES AHUATEMPAN</t>
  </si>
  <si>
    <t>SANTA CATARINA TLALTEMPAN</t>
  </si>
  <si>
    <t>SAN PEDRO YELOIXTLAHUACA</t>
  </si>
  <si>
    <t>SAN PABLO ANICANO</t>
  </si>
  <si>
    <t>SAN MIGUEL IXITLAN</t>
  </si>
  <si>
    <t>SAN MARTIN TOTOLTEPEC</t>
  </si>
  <si>
    <t>SAN JUAN ATZOMPA</t>
  </si>
  <si>
    <t>SAN JERONIMO XAYACATLAN</t>
  </si>
  <si>
    <t>PIAXTLA</t>
  </si>
  <si>
    <t>PETLALCINGO</t>
  </si>
  <si>
    <t>MOLCAXAC</t>
  </si>
  <si>
    <t>LA MAGDALENA TLATLAUQUITEPEC</t>
  </si>
  <si>
    <t>HUITZILTEPEC</t>
  </si>
  <si>
    <t>HUEHUETLAN EL GRANDE</t>
  </si>
  <si>
    <t>HUATLATLAUCA</t>
  </si>
  <si>
    <t>GUADALUPE</t>
  </si>
  <si>
    <t>EPATLAN</t>
  </si>
  <si>
    <t>CUAYUCA DE ANDRADE</t>
  </si>
  <si>
    <t>COATZINGO</t>
  </si>
  <si>
    <t>CHINANTLA</t>
  </si>
  <si>
    <t>CHILA</t>
  </si>
  <si>
    <t>CHIGMECATITLAN</t>
  </si>
  <si>
    <t>AXUTLA</t>
  </si>
  <si>
    <t>AHUEHUETITLA</t>
  </si>
  <si>
    <t>AHUATLAN</t>
  </si>
  <si>
    <t>ACATLAN CABECERA</t>
  </si>
  <si>
    <t>ACATLAN DE OSORIO</t>
  </si>
  <si>
    <t>XICOTLAN</t>
  </si>
  <si>
    <t>TLAPANALA</t>
  </si>
  <si>
    <t>TILAPA</t>
  </si>
  <si>
    <t>TEPEXCO</t>
  </si>
  <si>
    <t>TEPEOJUMA</t>
  </si>
  <si>
    <t>TEPEMAXALCO</t>
  </si>
  <si>
    <t>TEOTLALCO</t>
  </si>
  <si>
    <t>JOLALPAN</t>
  </si>
  <si>
    <t>ACTEOPAN</t>
  </si>
  <si>
    <t>IXCAMILPA DE GUERRERO</t>
  </si>
  <si>
    <t>HUEHUETLAN EL CHICO</t>
  </si>
  <si>
    <t>HUAQUECHULA</t>
  </si>
  <si>
    <t>COHUECAN</t>
  </si>
  <si>
    <t>COHETZALA</t>
  </si>
  <si>
    <t>CHILA DE LA SAL</t>
  </si>
  <si>
    <t>CHIETLA</t>
  </si>
  <si>
    <t>CHIAUTLA</t>
  </si>
  <si>
    <t>ATZALA</t>
  </si>
  <si>
    <t>ALBINO ZERTUCHE</t>
  </si>
  <si>
    <t>IZUCAR DE MATAMOROS CABECERA</t>
  </si>
  <si>
    <t>IZUCAR DE MATAMOROS</t>
  </si>
  <si>
    <t>TOCHIMILCO</t>
  </si>
  <si>
    <t>TIANGUISMANALCO</t>
  </si>
  <si>
    <t>SANTA ISABEL CHOLULA</t>
  </si>
  <si>
    <t>SAN JERONIMO TECUANIPAN</t>
  </si>
  <si>
    <t>SAN GREGORIO ATZOMPA</t>
  </si>
  <si>
    <t>SAN DIEGO LA MESA TOCHIMILTZINGO</t>
  </si>
  <si>
    <t>OCOYUCAN</t>
  </si>
  <si>
    <t>ATZITZIHUACAN</t>
  </si>
  <si>
    <t>ATLIXCO CABECERA</t>
  </si>
  <si>
    <t>ATLIXCO</t>
  </si>
  <si>
    <t>HEROICA PUEBLA DE ZARAGOZA</t>
  </si>
  <si>
    <t>SAN ANDRES CHOLULA</t>
  </si>
  <si>
    <t>SAN PEDRO CHOLULA CABECERA</t>
  </si>
  <si>
    <t>CHOLULA DE RIVADAVIA</t>
  </si>
  <si>
    <t>YEHUALTEPEC</t>
  </si>
  <si>
    <t>GENERAL FELIPE ANGELES</t>
  </si>
  <si>
    <t>SAN SALVADOR HUIXCOLOTLA</t>
  </si>
  <si>
    <t>QUECHOLAC</t>
  </si>
  <si>
    <t>PALMAR DE BRAVO</t>
  </si>
  <si>
    <t>TECAMACHALCO CABECERA</t>
  </si>
  <si>
    <t>TECAMACHALCO</t>
  </si>
  <si>
    <t>TLACHICHUCA</t>
  </si>
  <si>
    <t>SAN SALVADOR EL SECO</t>
  </si>
  <si>
    <t>SAN NICOLAS BUENOS AIRES</t>
  </si>
  <si>
    <t>SAN JUAN ATENCO</t>
  </si>
  <si>
    <t>QUIMIXTLAN</t>
  </si>
  <si>
    <t>ORIENTAL</t>
  </si>
  <si>
    <t>ESPERANZA</t>
  </si>
  <si>
    <t>CHILCHOTLA</t>
  </si>
  <si>
    <t>CHICHIQUILA</t>
  </si>
  <si>
    <t>ALJOJUCA</t>
  </si>
  <si>
    <t>ATZITZINTLA</t>
  </si>
  <si>
    <t>CHALCHICOMULA DE SESMA CABECERA</t>
  </si>
  <si>
    <t>CIUDAD SERDAN</t>
  </si>
  <si>
    <t>ACATZINGO</t>
  </si>
  <si>
    <t>SOLTEPEC</t>
  </si>
  <si>
    <t>SAN JOSE CHIAPA</t>
  </si>
  <si>
    <t>RAFAEL LARA GRAJALES</t>
  </si>
  <si>
    <t>NOPALUCAN</t>
  </si>
  <si>
    <t>MAZAPILTEPEC DE JUAREZ</t>
  </si>
  <si>
    <t>LOS REYES DE JUAREZ</t>
  </si>
  <si>
    <t>CUAPIAXTLA DE MADERO</t>
  </si>
  <si>
    <t>TEPEACA CABECERA</t>
  </si>
  <si>
    <t>TEPEACA</t>
  </si>
  <si>
    <t>TZICATLACOYAN</t>
  </si>
  <si>
    <t>TLANEPANTLA</t>
  </si>
  <si>
    <t>TEPATLAXCO DE HIDALGO</t>
  </si>
  <si>
    <t>TECALI DE HERRERA</t>
  </si>
  <si>
    <t>SANTO TOMAS HUEYOTLIPAN</t>
  </si>
  <si>
    <t>MIXTLA</t>
  </si>
  <si>
    <t>CUAUTINCHAN</t>
  </si>
  <si>
    <t>ATOYATEMPAN</t>
  </si>
  <si>
    <t>ACAJETE</t>
  </si>
  <si>
    <t>AMOZOC CABECERA</t>
  </si>
  <si>
    <t>AMOZOC DE MOTA</t>
  </si>
  <si>
    <t>CUAUTLANCINGO</t>
  </si>
  <si>
    <t>PUEBLA CABECERA</t>
  </si>
  <si>
    <t>TLALTENANGO</t>
  </si>
  <si>
    <t>SAN NICOLAS DE LOS RANCHOS</t>
  </si>
  <si>
    <t>SAN MIGUEL XOXTLA</t>
  </si>
  <si>
    <t>SAN FELIPE TEOTLALCINGO</t>
  </si>
  <si>
    <t>NEALTICAN</t>
  </si>
  <si>
    <t>JUAN C. BONILLA</t>
  </si>
  <si>
    <t>CALPAN</t>
  </si>
  <si>
    <t>DOMINGO ARENAS</t>
  </si>
  <si>
    <t>CORONANGO</t>
  </si>
  <si>
    <t>CHIAUTZINGO</t>
  </si>
  <si>
    <t>HUEJOTZINGO CABECERA</t>
  </si>
  <si>
    <t>HUEJOTZINGO</t>
  </si>
  <si>
    <t>TLAHUAPAN</t>
  </si>
  <si>
    <t>SAN SALVADOR EL VERDE</t>
  </si>
  <si>
    <t>SAN MATIAS TLALANCALECA</t>
  </si>
  <si>
    <t>SAN MARTIN TEXMELUCAN CABECERA</t>
  </si>
  <si>
    <t>SAN MARTIN TEXMELUCAN DE LABASTIDA</t>
  </si>
  <si>
    <t>XIUTETELCO</t>
  </si>
  <si>
    <t>CHIGNAUTLA</t>
  </si>
  <si>
    <t>TEPEYAHUALCO</t>
  </si>
  <si>
    <t>LAFRAGUA</t>
  </si>
  <si>
    <t>GUADALUPE VICTORIA</t>
  </si>
  <si>
    <t>CUYOACO</t>
  </si>
  <si>
    <t>TEZIUTLAN CABECERA</t>
  </si>
  <si>
    <t>TEZIUTLAN</t>
  </si>
  <si>
    <t>ZOQUIAPAN</t>
  </si>
  <si>
    <t>YAONAHUAC</t>
  </si>
  <si>
    <t>TUZAMAPAN DE GALEANA</t>
  </si>
  <si>
    <t>ACATENO</t>
  </si>
  <si>
    <t>TETELES DE AVILA CASTILLO</t>
  </si>
  <si>
    <t>TENAMPULCO</t>
  </si>
  <si>
    <t>JONOTLA</t>
  </si>
  <si>
    <t>HUEYTAMALCO</t>
  </si>
  <si>
    <t>HUEYAPAN</t>
  </si>
  <si>
    <t>CUETZALAN DEL PROGRESO</t>
  </si>
  <si>
    <t>AYOTOXCO DE GUERRERO</t>
  </si>
  <si>
    <t>ATEMPAN</t>
  </si>
  <si>
    <t>TLATLAUQUITEPEC CABECERA</t>
  </si>
  <si>
    <t>TLATLAUQUITEPEC</t>
  </si>
  <si>
    <t>ZONGOZOTLA</t>
  </si>
  <si>
    <t>ZAUTLA</t>
  </si>
  <si>
    <t>ZARAGOZA</t>
  </si>
  <si>
    <t>ZAPOTITLAN DE MENDEZ</t>
  </si>
  <si>
    <t>ATLEQUIZAYAN</t>
  </si>
  <si>
    <t>XOCHITLAN DE VICENTE SUAREZ</t>
  </si>
  <si>
    <t>XOCHIAPULCO</t>
  </si>
  <si>
    <t>TETELA DE OCAMPO</t>
  </si>
  <si>
    <t>TEPETZINTLA</t>
  </si>
  <si>
    <t>OLINTLA</t>
  </si>
  <si>
    <t>NAUZONTLA</t>
  </si>
  <si>
    <t>IXTEPEC</t>
  </si>
  <si>
    <t>HUITZILAN DE SERDAN</t>
  </si>
  <si>
    <t>HUEYTLALPAN</t>
  </si>
  <si>
    <t>HUEHUETLA</t>
  </si>
  <si>
    <t>CAXHUACAN</t>
  </si>
  <si>
    <t>CUAUTEMPAN</t>
  </si>
  <si>
    <t>ZACAPOAXTLA CABECERA</t>
  </si>
  <si>
    <t>ZACAPOAXTLA</t>
  </si>
  <si>
    <t>AHUAZOTEPEC</t>
  </si>
  <si>
    <t>OCOTEPEC</t>
  </si>
  <si>
    <t>LIBRES</t>
  </si>
  <si>
    <t>IXTACAMAXTITLAN</t>
  </si>
  <si>
    <t>CHIGNAHUAPAN</t>
  </si>
  <si>
    <t>AQUIXTLA</t>
  </si>
  <si>
    <t>ZACATLAN CABECERA</t>
  </si>
  <si>
    <t>ZACATLAN</t>
  </si>
  <si>
    <t>ZIHUATEUTLA</t>
  </si>
  <si>
    <t>TLAPACOYA</t>
  </si>
  <si>
    <t>TLAOLA</t>
  </si>
  <si>
    <t>TEPANGO DE RODRIGUEZ</t>
  </si>
  <si>
    <t>SAN FELIPE TEPATLÁN</t>
  </si>
  <si>
    <t>JUAN GALINDO</t>
  </si>
  <si>
    <t>JOPALA</t>
  </si>
  <si>
    <t>AHUACATLÁN</t>
  </si>
  <si>
    <t>HERMENEGILDO GALEANA</t>
  </si>
  <si>
    <t>COATEPEC</t>
  </si>
  <si>
    <t>CHICONCUAUTLA</t>
  </si>
  <si>
    <t>CAMOCUAUTLA</t>
  </si>
  <si>
    <t>AMIXTLÁN</t>
  </si>
  <si>
    <t>HUAUCHINANGO CABECERA</t>
  </si>
  <si>
    <t>HUAUCHINANGO DE DEGOLLADO</t>
  </si>
  <si>
    <t>FRANCISCO Z. MENA</t>
  </si>
  <si>
    <t>VENUSTIANO CARRANZA</t>
  </si>
  <si>
    <t>TLAXCO</t>
  </si>
  <si>
    <t>TLACUILOTEPEC</t>
  </si>
  <si>
    <t>PANTEPEC</t>
  </si>
  <si>
    <t>PAHUATLÁN</t>
  </si>
  <si>
    <t>NAUPAN</t>
  </si>
  <si>
    <t>JALPAN</t>
  </si>
  <si>
    <t>HONEY</t>
  </si>
  <si>
    <t>XICOTEPEC CABECERA</t>
  </si>
  <si>
    <t>XICOTEPEC DE JUAREZ</t>
  </si>
  <si>
    <t>DIRECCIÓN DE IGUALDAD Y NO DISCRIMINACIÓN</t>
  </si>
  <si>
    <t>DIRECCIÓN DE ARCHIVO</t>
  </si>
  <si>
    <t>UNIDAD DE FORMACION Y DESARROLLO</t>
  </si>
  <si>
    <t>DIRECCIÓN JURÍDICA</t>
  </si>
  <si>
    <t>DIRECCIÓN DE ORGANIZACIÓN ELECTORAL</t>
  </si>
  <si>
    <t>DIRECCIÓN DE PRERROGATIVAS Y PARTIDOS POLÍTICOS</t>
  </si>
  <si>
    <t>DIRECCIÓN DE CAPACITACIÓN ELECTORAL Y EDUCACIÓN CÍVICA</t>
  </si>
  <si>
    <t>MATERIALES Y SERVICIOS GENERALES</t>
  </si>
  <si>
    <t>COORDINACIÓN DE INFORMÁTICA</t>
  </si>
  <si>
    <t>DIRECCIÓN ADMINISTRATIVA</t>
  </si>
  <si>
    <t>DIRECCIÓN TÉCNICA DEL SECRETARIADO</t>
  </si>
  <si>
    <t>SUBDIRECCIÓN DE PLANEACIÓN Y EVALUACIÓN</t>
  </si>
  <si>
    <t>COORDINACIÓN DE COMUNICACIÓN SOCIAL</t>
  </si>
  <si>
    <t>SECRETARÍA EJECUTIVA</t>
  </si>
  <si>
    <t>CONTRALORÍA INTERNA</t>
  </si>
  <si>
    <t>UNIDAD TECNICA DE FISCALIZACIÓN</t>
  </si>
  <si>
    <t>UNIDAD ADMINISTRATIVA DE ACCESO A LA INFORMACIÓN</t>
  </si>
  <si>
    <t>OFICINA DE PRESIDENCIA</t>
  </si>
  <si>
    <t>CONSEJO GENERAL</t>
  </si>
  <si>
    <t>I. Gasto No Etiquetado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</si>
  <si>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</si>
  <si>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</si>
  <si>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</si>
  <si>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</si>
  <si>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</si>
  <si>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</si>
  <si>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</si>
  <si>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</t>
  </si>
  <si>
    <t>Instituto Electoral del Estado 
90/62
                    Estado Analítico del Ejercicio del Presupuesto de Egresos Detallado - LDF 
Clasificación Administrativa 
Del 1 de Enero al 30 de Junio de 2021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</si>
</sst>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44" fontId="0" fillId="2" borderId="0" xfId="0" applyNumberFormat="1" applyFill="1"/>
    <xf numFmtId="7" fontId="0" fillId="2" borderId="0" xfId="0" applyNumberFormat="1" applyFill="1"/>
    <xf numFmtId="7" fontId="3" fillId="0" borderId="1" xfId="2" applyNumberFormat="1" applyFont="1" applyFill="1" applyBorder="1"/>
    <xf numFmtId="0" fontId="4" fillId="3" borderId="1" xfId="0" applyFont="1" applyFill="1" applyBorder="1"/>
    <xf numFmtId="7" fontId="3" fillId="2" borderId="1" xfId="1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 indent="2"/>
    </xf>
    <xf numFmtId="7" fontId="3" fillId="0" borderId="1" xfId="1" applyNumberFormat="1" applyFont="1" applyFill="1" applyBorder="1"/>
    <xf numFmtId="7" fontId="3" fillId="2" borderId="2" xfId="1" applyNumberFormat="1" applyFont="1" applyFill="1" applyBorder="1"/>
    <xf numFmtId="164" fontId="0" fillId="2" borderId="0" xfId="0" applyNumberFormat="1" applyFill="1"/>
    <xf numFmtId="165" fontId="5" fillId="0" borderId="3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right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right" vertical="center"/>
    </xf>
    <xf numFmtId="165" fontId="5" fillId="0" borderId="7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 wrapText="1"/>
    </xf>
    <xf numFmtId="7" fontId="3" fillId="0" borderId="9" xfId="2" applyNumberFormat="1" applyFont="1" applyFill="1" applyBorder="1"/>
    <xf numFmtId="7" fontId="3" fillId="0" borderId="10" xfId="2" applyNumberFormat="1" applyFont="1" applyFill="1" applyBorder="1"/>
    <xf numFmtId="0" fontId="4" fillId="3" borderId="11" xfId="0" applyFont="1" applyFill="1" applyBorder="1"/>
    <xf numFmtId="0" fontId="2" fillId="4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0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979715</xdr:colOff>
      <xdr:row>299</xdr:row>
      <xdr:rowOff>122465</xdr:rowOff>
    </xdr:from>
    <xdr:to>
      <xdr:col>2</xdr:col>
      <xdr:colOff>6804</xdr:colOff>
      <xdr:row>306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60640" y="57081965"/>
          <a:ext cx="770164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LIC.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108855</xdr:colOff>
      <xdr:row>299</xdr:row>
      <xdr:rowOff>149678</xdr:rowOff>
    </xdr:from>
    <xdr:to>
      <xdr:col>5</xdr:col>
      <xdr:colOff>1031875</xdr:colOff>
      <xdr:row>306</xdr:row>
      <xdr:rowOff>163284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394855" y="57109178"/>
          <a:ext cx="2180320" cy="13471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190500</xdr:colOff>
      <xdr:row>2</xdr:row>
      <xdr:rowOff>76200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57200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214"/>
  <sheetViews>
    <sheetView tabSelected="1" zoomScaleNormal="100" workbookViewId="0">
      <selection activeCell="G296" sqref="G296"/>
    </sheetView>
  </sheetViews>
  <sheetFormatPr baseColWidth="10" defaultRowHeight="15" x14ac:dyDescent="0.25"/>
  <cols>
    <col min="1" max="1" width="46.28515625" customWidth="1"/>
    <col min="2" max="7" width="17" customWidth="1"/>
    <col min="8" max="8" width="18.42578125" customWidth="1"/>
  </cols>
  <sheetData>
    <row r="1" spans="1:147" ht="9" customHeight="1" x14ac:dyDescent="0.25"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</row>
    <row r="2" spans="1:147" ht="9.75" customHeight="1" x14ac:dyDescent="0.25">
      <c r="A2" s="1"/>
      <c r="B2" s="1"/>
      <c r="C2" s="1"/>
      <c r="D2" s="1"/>
      <c r="E2" s="1"/>
      <c r="F2" s="1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</row>
    <row r="3" spans="1:147" ht="6.75" customHeight="1" x14ac:dyDescent="0.25">
      <c r="A3" s="1"/>
      <c r="B3" s="1"/>
      <c r="C3" s="1"/>
      <c r="D3" s="1"/>
      <c r="E3" s="1"/>
      <c r="F3" s="1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</row>
    <row r="4" spans="1:147" x14ac:dyDescent="0.25">
      <c r="A4" s="1"/>
      <c r="B4" s="1"/>
      <c r="C4" s="1"/>
      <c r="D4" s="1"/>
      <c r="E4" s="1"/>
      <c r="F4" s="1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</row>
    <row r="5" spans="1:147" x14ac:dyDescent="0.25">
      <c r="A5" s="1"/>
      <c r="B5" s="1"/>
      <c r="C5" s="1"/>
      <c r="D5" s="1"/>
      <c r="E5" s="1"/>
      <c r="F5" s="1"/>
      <c r="G5" s="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</row>
    <row r="6" spans="1:147" x14ac:dyDescent="0.25">
      <c r="A6" s="1"/>
      <c r="B6" s="1"/>
      <c r="C6" s="1"/>
      <c r="D6" s="1"/>
      <c r="E6" s="1"/>
      <c r="F6" s="1"/>
      <c r="G6" s="1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</row>
    <row r="7" spans="1:147" x14ac:dyDescent="0.25">
      <c r="A7" s="1"/>
      <c r="B7" s="1"/>
      <c r="C7" s="1"/>
      <c r="D7" s="1"/>
      <c r="E7" s="1"/>
      <c r="F7" s="1"/>
      <c r="G7" s="1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</row>
    <row r="8" spans="1:147" ht="10.5" customHeight="1" x14ac:dyDescent="0.25">
      <c r="A8" s="1"/>
      <c r="B8" s="1"/>
      <c r="C8" s="1"/>
      <c r="D8" s="1"/>
      <c r="E8" s="1"/>
      <c r="F8" s="1"/>
      <c r="G8" s="1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</row>
    <row r="9" spans="1:147" ht="5.25" customHeight="1" x14ac:dyDescent="0.25"/>
    <row r="10" spans="1:147" ht="15" hidden="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147" ht="19.5" customHeight="1" x14ac:dyDescent="0.25">
      <c r="A11" s="44" t="s">
        <v>275</v>
      </c>
      <c r="B11" s="43"/>
      <c r="C11" s="43"/>
      <c r="D11" s="43"/>
      <c r="E11" s="43"/>
      <c r="F11" s="43"/>
      <c r="G11" s="4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147" ht="19.5" customHeight="1" x14ac:dyDescent="0.25">
      <c r="A12" s="41"/>
      <c r="B12" s="40"/>
      <c r="C12" s="40"/>
      <c r="D12" s="40"/>
      <c r="E12" s="40"/>
      <c r="F12" s="40"/>
      <c r="G12" s="3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147" ht="19.5" customHeight="1" x14ac:dyDescent="0.25">
      <c r="A13" s="41"/>
      <c r="B13" s="40"/>
      <c r="C13" s="40"/>
      <c r="D13" s="40"/>
      <c r="E13" s="40"/>
      <c r="F13" s="40"/>
      <c r="G13" s="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147" ht="19.5" customHeight="1" x14ac:dyDescent="0.25">
      <c r="A14" s="41"/>
      <c r="B14" s="40"/>
      <c r="C14" s="40"/>
      <c r="D14" s="40"/>
      <c r="E14" s="40"/>
      <c r="F14" s="40"/>
      <c r="G14" s="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147" ht="19.5" customHeight="1" x14ac:dyDescent="0.25">
      <c r="A15" s="38"/>
      <c r="B15" s="37"/>
      <c r="C15" s="37"/>
      <c r="D15" s="37"/>
      <c r="E15" s="37"/>
      <c r="F15" s="37"/>
      <c r="G15" s="3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147" ht="15" customHeight="1" x14ac:dyDescent="0.25">
      <c r="A16" s="35" t="s">
        <v>274</v>
      </c>
      <c r="B16" s="34" t="s">
        <v>273</v>
      </c>
      <c r="C16" s="34"/>
      <c r="D16" s="34"/>
      <c r="E16" s="34"/>
      <c r="F16" s="34"/>
      <c r="G16" s="33" t="s">
        <v>272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57.75" customHeight="1" thickBot="1" x14ac:dyDescent="0.3">
      <c r="A17" s="32"/>
      <c r="B17" s="31" t="s">
        <v>271</v>
      </c>
      <c r="C17" s="31" t="s">
        <v>270</v>
      </c>
      <c r="D17" s="30" t="s">
        <v>269</v>
      </c>
      <c r="E17" s="30" t="s">
        <v>268</v>
      </c>
      <c r="F17" s="30" t="s">
        <v>267</v>
      </c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x14ac:dyDescent="0.25">
      <c r="A18" s="28" t="s">
        <v>266</v>
      </c>
      <c r="B18" s="26">
        <f>SUM(B19:B37)</f>
        <v>421738151</v>
      </c>
      <c r="C18" s="26">
        <f>SUM(C19:C284)</f>
        <v>447743287.38000005</v>
      </c>
      <c r="D18" s="27">
        <f>SUM(D19:D284)</f>
        <v>869481438.37999928</v>
      </c>
      <c r="E18" s="26">
        <f>SUM(E19:E284)</f>
        <v>579246121.0199995</v>
      </c>
      <c r="F18" s="27">
        <f>SUM(F19:F284)</f>
        <v>578150228.17999947</v>
      </c>
      <c r="G18" s="26">
        <f>SUM(G19:G284)</f>
        <v>290235317.35999984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x14ac:dyDescent="0.25">
      <c r="A19" s="22" t="s">
        <v>265</v>
      </c>
      <c r="B19" s="17">
        <v>18551498</v>
      </c>
      <c r="C19" s="17">
        <v>6282092.75</v>
      </c>
      <c r="D19" s="25">
        <f>B19+C19</f>
        <v>24833590.75</v>
      </c>
      <c r="E19" s="17">
        <v>11390542.66</v>
      </c>
      <c r="F19" s="17">
        <v>11341128.609999999</v>
      </c>
      <c r="G19" s="24">
        <f>D19-E19</f>
        <v>13443048.09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x14ac:dyDescent="0.25">
      <c r="A20" s="22" t="s">
        <v>264</v>
      </c>
      <c r="B20" s="17">
        <v>2313782</v>
      </c>
      <c r="C20" s="18">
        <v>2054919.49</v>
      </c>
      <c r="D20" s="25">
        <f>B20+C20</f>
        <v>4368701.49</v>
      </c>
      <c r="E20" s="17">
        <v>2092696.25</v>
      </c>
      <c r="F20" s="18">
        <v>2070716.42</v>
      </c>
      <c r="G20" s="24">
        <f>D20-E20</f>
        <v>2276005.2400000002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x14ac:dyDescent="0.25">
      <c r="A21" s="22" t="s">
        <v>263</v>
      </c>
      <c r="B21" s="17">
        <v>783168</v>
      </c>
      <c r="C21" s="18">
        <v>646215.11</v>
      </c>
      <c r="D21" s="25">
        <f>B21+C21</f>
        <v>1429383.1099999999</v>
      </c>
      <c r="E21" s="17">
        <v>701847.01</v>
      </c>
      <c r="F21" s="18">
        <v>698210.29</v>
      </c>
      <c r="G21" s="24">
        <f>D21-E21</f>
        <v>727536.09999999986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x14ac:dyDescent="0.25">
      <c r="A22" s="22" t="s">
        <v>262</v>
      </c>
      <c r="B22" s="17">
        <v>1772405</v>
      </c>
      <c r="C22" s="18">
        <v>2770259.7</v>
      </c>
      <c r="D22" s="25">
        <f>B22+C22</f>
        <v>4542664.7</v>
      </c>
      <c r="E22" s="17">
        <v>1223090.68</v>
      </c>
      <c r="F22" s="18">
        <v>1215737.47</v>
      </c>
      <c r="G22" s="24">
        <f>D22-E22</f>
        <v>3319574.0200000005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x14ac:dyDescent="0.25">
      <c r="A23" s="22" t="s">
        <v>261</v>
      </c>
      <c r="B23" s="17">
        <v>3970676</v>
      </c>
      <c r="C23" s="18">
        <v>3466907.89</v>
      </c>
      <c r="D23" s="25">
        <f>B23+C23</f>
        <v>7437583.8900000006</v>
      </c>
      <c r="E23" s="17">
        <v>3077379.24</v>
      </c>
      <c r="F23" s="18">
        <v>3061658.51</v>
      </c>
      <c r="G23" s="24">
        <f>D23-E23</f>
        <v>4360204.6500000004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x14ac:dyDescent="0.25">
      <c r="A24" s="22" t="s">
        <v>260</v>
      </c>
      <c r="B24" s="17">
        <v>2864708</v>
      </c>
      <c r="C24" s="18">
        <v>45051020.560000002</v>
      </c>
      <c r="D24" s="19">
        <f>B24+C24</f>
        <v>47915728.560000002</v>
      </c>
      <c r="E24" s="17">
        <v>25611677.59</v>
      </c>
      <c r="F24" s="18">
        <v>25587478.109999999</v>
      </c>
      <c r="G24" s="23">
        <f>D24-E24</f>
        <v>22304050.970000003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x14ac:dyDescent="0.25">
      <c r="A25" s="22" t="s">
        <v>259</v>
      </c>
      <c r="B25" s="17">
        <v>1340966</v>
      </c>
      <c r="C25" s="18">
        <v>11301369.92</v>
      </c>
      <c r="D25" s="19">
        <f>B25+C25</f>
        <v>12642335.92</v>
      </c>
      <c r="E25" s="17">
        <v>7157923.7000000002</v>
      </c>
      <c r="F25" s="18">
        <v>6964914.2400000002</v>
      </c>
      <c r="G25" s="23">
        <f>D25-E25</f>
        <v>5484412.2199999997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x14ac:dyDescent="0.25">
      <c r="A26" s="22" t="s">
        <v>258</v>
      </c>
      <c r="B26" s="17">
        <v>1090415</v>
      </c>
      <c r="C26" s="18">
        <v>535472.56999999995</v>
      </c>
      <c r="D26" s="19">
        <f>B26+C26</f>
        <v>1625887.5699999998</v>
      </c>
      <c r="E26" s="17">
        <v>624243.94999999995</v>
      </c>
      <c r="F26" s="18">
        <v>620228.76</v>
      </c>
      <c r="G26" s="23">
        <f>D26-E26</f>
        <v>1001643.6199999999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x14ac:dyDescent="0.25">
      <c r="A27" s="22" t="s">
        <v>257</v>
      </c>
      <c r="B27" s="17">
        <v>2605410</v>
      </c>
      <c r="C27" s="18">
        <v>5034799.09</v>
      </c>
      <c r="D27" s="19">
        <f>B27+C27</f>
        <v>7640209.0899999999</v>
      </c>
      <c r="E27" s="17">
        <v>3543994.73</v>
      </c>
      <c r="F27" s="18">
        <v>3530080.91</v>
      </c>
      <c r="G27" s="17">
        <f>D27-E27</f>
        <v>4096214.36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x14ac:dyDescent="0.25">
      <c r="A28" s="22" t="s">
        <v>256</v>
      </c>
      <c r="B28" s="17">
        <v>5726164</v>
      </c>
      <c r="C28" s="18">
        <v>7316097.5999999996</v>
      </c>
      <c r="D28" s="19">
        <f>B28+C28</f>
        <v>13042261.6</v>
      </c>
      <c r="E28" s="17">
        <v>6301800.6100000003</v>
      </c>
      <c r="F28" s="18">
        <v>6274675.5199999996</v>
      </c>
      <c r="G28" s="17">
        <f>D28-E28</f>
        <v>6740460.9899999993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x14ac:dyDescent="0.25">
      <c r="A29" s="22" t="s">
        <v>255</v>
      </c>
      <c r="B29" s="17">
        <v>1038572</v>
      </c>
      <c r="C29" s="18">
        <v>4961457.88</v>
      </c>
      <c r="D29" s="19">
        <f>B29+C29</f>
        <v>6000029.8799999999</v>
      </c>
      <c r="E29" s="17">
        <v>2109424.7400000002</v>
      </c>
      <c r="F29" s="18">
        <v>2088665.65</v>
      </c>
      <c r="G29" s="17">
        <f>D29-E29</f>
        <v>3890605.1399999997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x14ac:dyDescent="0.25">
      <c r="A30" s="22" t="s">
        <v>254</v>
      </c>
      <c r="B30" s="17">
        <v>9421961</v>
      </c>
      <c r="C30" s="18">
        <v>26787923.059999999</v>
      </c>
      <c r="D30" s="19">
        <f>B30+C30</f>
        <v>36209884.060000002</v>
      </c>
      <c r="E30" s="17">
        <v>12278547.57</v>
      </c>
      <c r="F30" s="18">
        <v>12216383.890000001</v>
      </c>
      <c r="G30" s="17">
        <f>D30-E30</f>
        <v>23931336.490000002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25.5" x14ac:dyDescent="0.25">
      <c r="A31" s="22" t="s">
        <v>253</v>
      </c>
      <c r="B31" s="17">
        <v>2984465</v>
      </c>
      <c r="C31" s="18">
        <v>17373896.52</v>
      </c>
      <c r="D31" s="19">
        <f>B31+C31</f>
        <v>20358361.52</v>
      </c>
      <c r="E31" s="17">
        <v>17357426.530000001</v>
      </c>
      <c r="F31" s="18">
        <v>17308762.43</v>
      </c>
      <c r="G31" s="17">
        <f>D31-E31</f>
        <v>3000934.9899999984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x14ac:dyDescent="0.25">
      <c r="A32" s="22" t="s">
        <v>252</v>
      </c>
      <c r="B32" s="17">
        <v>356821584</v>
      </c>
      <c r="C32" s="18">
        <v>12003882.58</v>
      </c>
      <c r="D32" s="19">
        <f>B32+C32</f>
        <v>368825466.57999998</v>
      </c>
      <c r="E32" s="17">
        <v>222715214.13</v>
      </c>
      <c r="F32" s="18">
        <v>222700617.13</v>
      </c>
      <c r="G32" s="17">
        <f>D32-E32</f>
        <v>146110252.44999999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x14ac:dyDescent="0.25">
      <c r="A33" s="22" t="s">
        <v>251</v>
      </c>
      <c r="B33" s="17">
        <v>3028622</v>
      </c>
      <c r="C33" s="18">
        <v>161053413.19</v>
      </c>
      <c r="D33" s="19">
        <f>B33+C33</f>
        <v>164082035.19</v>
      </c>
      <c r="E33" s="17">
        <v>148212572.56999999</v>
      </c>
      <c r="F33" s="18">
        <v>148162674.72999999</v>
      </c>
      <c r="G33" s="17">
        <f>D33-E33</f>
        <v>15869462.620000005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x14ac:dyDescent="0.25">
      <c r="A34" s="22" t="s">
        <v>250</v>
      </c>
      <c r="B34" s="17">
        <v>4061060</v>
      </c>
      <c r="C34" s="18">
        <v>4531769.1500000004</v>
      </c>
      <c r="D34" s="19">
        <f>B34+C34</f>
        <v>8592829.1500000004</v>
      </c>
      <c r="E34" s="17">
        <v>3725940.94</v>
      </c>
      <c r="F34" s="18">
        <v>3710941.32</v>
      </c>
      <c r="G34" s="17">
        <f>D34-E34</f>
        <v>4866888.2100000009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x14ac:dyDescent="0.25">
      <c r="A35" s="22" t="s">
        <v>249</v>
      </c>
      <c r="B35" s="17">
        <v>551174</v>
      </c>
      <c r="C35" s="18">
        <v>4814697.99</v>
      </c>
      <c r="D35" s="19">
        <f>B35+C35</f>
        <v>5365871.99</v>
      </c>
      <c r="E35" s="17">
        <v>3496702.32</v>
      </c>
      <c r="F35" s="18">
        <v>3484026.13</v>
      </c>
      <c r="G35" s="17">
        <f>D35-E35</f>
        <v>1869169.6700000004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x14ac:dyDescent="0.25">
      <c r="A36" s="22" t="s">
        <v>248</v>
      </c>
      <c r="B36" s="17">
        <v>2050492</v>
      </c>
      <c r="C36" s="18">
        <v>920442.55</v>
      </c>
      <c r="D36" s="19">
        <f>B36+C36</f>
        <v>2970934.55</v>
      </c>
      <c r="E36" s="17">
        <v>1439953.82</v>
      </c>
      <c r="F36" s="18">
        <v>1432426.83</v>
      </c>
      <c r="G36" s="17">
        <f>D36-E36</f>
        <v>1530980.7299999997</v>
      </c>
      <c r="H36" s="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x14ac:dyDescent="0.25">
      <c r="A37" s="22" t="s">
        <v>247</v>
      </c>
      <c r="B37" s="17">
        <v>761029</v>
      </c>
      <c r="C37" s="18">
        <v>709330.33</v>
      </c>
      <c r="D37" s="19">
        <f>B37+C37</f>
        <v>1470359.33</v>
      </c>
      <c r="E37" s="17">
        <v>934892.05</v>
      </c>
      <c r="F37" s="18">
        <v>929823.59</v>
      </c>
      <c r="G37" s="17">
        <f>D37-E37</f>
        <v>535467.28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x14ac:dyDescent="0.25">
      <c r="A38" s="22" t="s">
        <v>246</v>
      </c>
      <c r="B38" s="17">
        <v>0</v>
      </c>
      <c r="C38" s="18">
        <v>2685916.68</v>
      </c>
      <c r="D38" s="19">
        <f>B38+C38</f>
        <v>2685916.68</v>
      </c>
      <c r="E38" s="17">
        <v>2569769.08</v>
      </c>
      <c r="F38" s="18">
        <v>2557945.16</v>
      </c>
      <c r="G38" s="17">
        <f>D38-E38</f>
        <v>116147.60000000009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x14ac:dyDescent="0.25">
      <c r="A39" s="16" t="s">
        <v>245</v>
      </c>
      <c r="B39" s="17">
        <v>0</v>
      </c>
      <c r="C39" s="18">
        <v>319810.96000000002</v>
      </c>
      <c r="D39" s="19">
        <f>B39+C39</f>
        <v>319810.96000000002</v>
      </c>
      <c r="E39" s="17">
        <v>233072.2</v>
      </c>
      <c r="F39" s="18">
        <v>231928.1</v>
      </c>
      <c r="G39" s="17">
        <f>D39-E39</f>
        <v>86738.760000000009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x14ac:dyDescent="0.25">
      <c r="A40" s="16" t="s">
        <v>244</v>
      </c>
      <c r="B40" s="17">
        <v>0</v>
      </c>
      <c r="C40" s="18">
        <v>237545.66</v>
      </c>
      <c r="D40" s="19">
        <f>B40+C40</f>
        <v>237545.66</v>
      </c>
      <c r="E40" s="17">
        <v>156241.34</v>
      </c>
      <c r="F40" s="18">
        <v>155482.26999999999</v>
      </c>
      <c r="G40" s="17">
        <f>D40-E40</f>
        <v>81304.320000000007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x14ac:dyDescent="0.25">
      <c r="A41" s="16" t="s">
        <v>243</v>
      </c>
      <c r="B41" s="17">
        <v>0</v>
      </c>
      <c r="C41" s="18">
        <v>246359.15</v>
      </c>
      <c r="D41" s="19">
        <f>B41+C41</f>
        <v>246359.15</v>
      </c>
      <c r="E41" s="17">
        <v>171354.25</v>
      </c>
      <c r="F41" s="18">
        <v>170595.18</v>
      </c>
      <c r="G41" s="17">
        <f>D41-E41</f>
        <v>75004.899999999994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x14ac:dyDescent="0.25">
      <c r="A42" s="16" t="s">
        <v>242</v>
      </c>
      <c r="B42" s="17">
        <v>0</v>
      </c>
      <c r="C42" s="18">
        <v>242035.88</v>
      </c>
      <c r="D42" s="19">
        <f>B42+C42</f>
        <v>242035.88</v>
      </c>
      <c r="E42" s="17">
        <v>152203</v>
      </c>
      <c r="F42" s="18">
        <v>151443.93</v>
      </c>
      <c r="G42" s="17">
        <f>D42-E42</f>
        <v>89832.88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x14ac:dyDescent="0.25">
      <c r="A43" s="16" t="s">
        <v>241</v>
      </c>
      <c r="B43" s="17">
        <v>0</v>
      </c>
      <c r="C43" s="18">
        <v>244995.18</v>
      </c>
      <c r="D43" s="19">
        <f>B43+C43</f>
        <v>244995.18</v>
      </c>
      <c r="E43" s="17">
        <v>159831.32999999999</v>
      </c>
      <c r="F43" s="18">
        <v>159072.26</v>
      </c>
      <c r="G43" s="17">
        <f>D43-E43</f>
        <v>85163.85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x14ac:dyDescent="0.25">
      <c r="A44" s="16" t="s">
        <v>240</v>
      </c>
      <c r="B44" s="17">
        <v>0</v>
      </c>
      <c r="C44" s="18">
        <v>244581.38</v>
      </c>
      <c r="D44" s="19">
        <f>B44+C44</f>
        <v>244581.38</v>
      </c>
      <c r="E44" s="17">
        <v>161183.29999999999</v>
      </c>
      <c r="F44" s="18">
        <v>160424.23000000001</v>
      </c>
      <c r="G44" s="17">
        <f>D44-E44</f>
        <v>83398.080000000016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x14ac:dyDescent="0.25">
      <c r="A45" s="16" t="s">
        <v>239</v>
      </c>
      <c r="B45" s="17">
        <v>0</v>
      </c>
      <c r="C45" s="18">
        <v>244163.78</v>
      </c>
      <c r="D45" s="19">
        <f>B45+C45</f>
        <v>244163.78</v>
      </c>
      <c r="E45" s="17">
        <v>157264.35999999999</v>
      </c>
      <c r="F45" s="18">
        <v>156505.29</v>
      </c>
      <c r="G45" s="17">
        <f>D45-E45</f>
        <v>86899.420000000013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x14ac:dyDescent="0.25">
      <c r="A46" s="16" t="s">
        <v>238</v>
      </c>
      <c r="B46" s="17">
        <v>0</v>
      </c>
      <c r="C46" s="18">
        <v>249772.06</v>
      </c>
      <c r="D46" s="19">
        <f>B46+C46</f>
        <v>249772.06</v>
      </c>
      <c r="E46" s="17">
        <v>158636.42000000001</v>
      </c>
      <c r="F46" s="18">
        <v>157861.16</v>
      </c>
      <c r="G46" s="17">
        <f>D46-E46</f>
        <v>91135.639999999985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x14ac:dyDescent="0.25">
      <c r="A47" s="16" t="s">
        <v>237</v>
      </c>
      <c r="B47" s="17">
        <v>0</v>
      </c>
      <c r="C47" s="18">
        <v>247204.84</v>
      </c>
      <c r="D47" s="19">
        <f>B47+C47</f>
        <v>247204.84</v>
      </c>
      <c r="E47" s="17">
        <v>156269.79999999999</v>
      </c>
      <c r="F47" s="18">
        <v>155480.17000000001</v>
      </c>
      <c r="G47" s="17">
        <f>D47-E47</f>
        <v>90935.040000000008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x14ac:dyDescent="0.25">
      <c r="A48" s="16" t="s">
        <v>236</v>
      </c>
      <c r="B48" s="17">
        <v>0</v>
      </c>
      <c r="C48" s="18">
        <v>244730.23</v>
      </c>
      <c r="D48" s="19">
        <f>B48+C48</f>
        <v>244730.23</v>
      </c>
      <c r="E48" s="17">
        <v>164905.60999999999</v>
      </c>
      <c r="F48" s="18">
        <v>164183.29</v>
      </c>
      <c r="G48" s="17">
        <f>D48-E48</f>
        <v>79824.620000000024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x14ac:dyDescent="0.25">
      <c r="A49" s="22" t="s">
        <v>235</v>
      </c>
      <c r="B49" s="17">
        <v>0</v>
      </c>
      <c r="C49" s="18">
        <v>2953121.14</v>
      </c>
      <c r="D49" s="19">
        <f>B49+C49</f>
        <v>2953121.14</v>
      </c>
      <c r="E49" s="17">
        <v>2800856.89</v>
      </c>
      <c r="F49" s="18">
        <v>2788005.47</v>
      </c>
      <c r="G49" s="17">
        <f>D49-E49</f>
        <v>152264.25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x14ac:dyDescent="0.25">
      <c r="A50" s="16" t="s">
        <v>234</v>
      </c>
      <c r="B50" s="17">
        <v>0</v>
      </c>
      <c r="C50" s="18">
        <v>334451.43</v>
      </c>
      <c r="D50" s="19">
        <f>B50+C50</f>
        <v>334451.43</v>
      </c>
      <c r="E50" s="17">
        <v>247528.31</v>
      </c>
      <c r="F50" s="18">
        <v>246375.48</v>
      </c>
      <c r="G50" s="17">
        <f>D50-E50</f>
        <v>86923.12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x14ac:dyDescent="0.25">
      <c r="A51" s="16" t="s">
        <v>233</v>
      </c>
      <c r="B51" s="17">
        <v>0</v>
      </c>
      <c r="C51" s="18">
        <v>243694.68</v>
      </c>
      <c r="D51" s="19">
        <f>B51+C51</f>
        <v>243694.68</v>
      </c>
      <c r="E51" s="17">
        <v>157105.37</v>
      </c>
      <c r="F51" s="18">
        <v>156346.29999999999</v>
      </c>
      <c r="G51" s="17">
        <f>D51-E51</f>
        <v>86589.31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x14ac:dyDescent="0.25">
      <c r="A52" s="16" t="s">
        <v>232</v>
      </c>
      <c r="B52" s="17">
        <v>0</v>
      </c>
      <c r="C52" s="18">
        <v>242000.04</v>
      </c>
      <c r="D52" s="19">
        <f>B52+C52</f>
        <v>242000.04</v>
      </c>
      <c r="E52" s="17">
        <v>150482.75</v>
      </c>
      <c r="F52" s="18">
        <v>149693.12</v>
      </c>
      <c r="G52" s="17">
        <f>D52-E52</f>
        <v>91517.290000000008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x14ac:dyDescent="0.25">
      <c r="A53" s="16" t="s">
        <v>231</v>
      </c>
      <c r="B53" s="17">
        <v>0</v>
      </c>
      <c r="C53" s="18">
        <v>244123.88</v>
      </c>
      <c r="D53" s="19">
        <f>B53+C53</f>
        <v>244123.88</v>
      </c>
      <c r="E53" s="17">
        <v>156632.34</v>
      </c>
      <c r="F53" s="18">
        <v>155873.26999999999</v>
      </c>
      <c r="G53" s="17">
        <f>D53-E53</f>
        <v>87491.540000000008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x14ac:dyDescent="0.25">
      <c r="A54" s="16" t="s">
        <v>230</v>
      </c>
      <c r="B54" s="17">
        <v>0</v>
      </c>
      <c r="C54" s="18">
        <v>242080.88</v>
      </c>
      <c r="D54" s="19">
        <f>B54+C54</f>
        <v>242080.88</v>
      </c>
      <c r="E54" s="17">
        <v>148024.9</v>
      </c>
      <c r="F54" s="18">
        <v>147265.82999999999</v>
      </c>
      <c r="G54" s="17">
        <f>D54-E54</f>
        <v>94055.98000000001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x14ac:dyDescent="0.25">
      <c r="A55" s="16" t="s">
        <v>229</v>
      </c>
      <c r="B55" s="17">
        <v>0</v>
      </c>
      <c r="C55" s="18">
        <v>241944.77</v>
      </c>
      <c r="D55" s="19">
        <f>B55+C55</f>
        <v>241944.77</v>
      </c>
      <c r="E55" s="17">
        <v>148584.97</v>
      </c>
      <c r="F55" s="18">
        <v>147917.01</v>
      </c>
      <c r="G55" s="17">
        <f>D55-E55</f>
        <v>93359.799999999988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x14ac:dyDescent="0.25">
      <c r="A56" s="16" t="s">
        <v>228</v>
      </c>
      <c r="B56" s="17">
        <v>0</v>
      </c>
      <c r="C56" s="18">
        <v>243694.68</v>
      </c>
      <c r="D56" s="19">
        <f>B56+C56</f>
        <v>243694.68</v>
      </c>
      <c r="E56" s="17">
        <v>151505.37</v>
      </c>
      <c r="F56" s="18">
        <v>150746.29999999999</v>
      </c>
      <c r="G56" s="17">
        <f>D56-E56</f>
        <v>92189.31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x14ac:dyDescent="0.25">
      <c r="A57" s="16" t="s">
        <v>227</v>
      </c>
      <c r="B57" s="17">
        <v>0</v>
      </c>
      <c r="C57" s="18">
        <v>242035.88</v>
      </c>
      <c r="D57" s="19">
        <f>B57+C57</f>
        <v>242035.88</v>
      </c>
      <c r="E57" s="17">
        <v>154544.34</v>
      </c>
      <c r="F57" s="18">
        <v>153785.26999999999</v>
      </c>
      <c r="G57" s="17">
        <f>D57-E57</f>
        <v>87491.540000000008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x14ac:dyDescent="0.25">
      <c r="A58" s="16" t="s">
        <v>226</v>
      </c>
      <c r="B58" s="17">
        <v>0</v>
      </c>
      <c r="C58" s="18">
        <v>242436.02</v>
      </c>
      <c r="D58" s="19">
        <f>B58+C58</f>
        <v>242436.02</v>
      </c>
      <c r="E58" s="17">
        <v>148889.32999999999</v>
      </c>
      <c r="F58" s="18">
        <v>148130.26</v>
      </c>
      <c r="G58" s="17">
        <f>D58-E58</f>
        <v>93546.69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x14ac:dyDescent="0.25">
      <c r="A59" s="16" t="s">
        <v>225</v>
      </c>
      <c r="B59" s="17">
        <v>0</v>
      </c>
      <c r="C59" s="18">
        <v>241401.35</v>
      </c>
      <c r="D59" s="19">
        <f>B59+C59</f>
        <v>241401.35</v>
      </c>
      <c r="E59" s="17">
        <v>145928.26999999999</v>
      </c>
      <c r="F59" s="18">
        <v>145169.20000000001</v>
      </c>
      <c r="G59" s="17">
        <f>D59-E59</f>
        <v>95473.080000000016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x14ac:dyDescent="0.25">
      <c r="A60" s="16" t="s">
        <v>224</v>
      </c>
      <c r="B60" s="17">
        <v>0</v>
      </c>
      <c r="C60" s="18">
        <v>241341.66</v>
      </c>
      <c r="D60" s="19">
        <f>B60+C60</f>
        <v>241341.66</v>
      </c>
      <c r="E60" s="17">
        <v>147984.92000000001</v>
      </c>
      <c r="F60" s="18">
        <v>147316.87</v>
      </c>
      <c r="G60" s="17">
        <f>D60-E60</f>
        <v>93356.739999999991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x14ac:dyDescent="0.25">
      <c r="A61" s="16" t="s">
        <v>223</v>
      </c>
      <c r="B61" s="17">
        <v>0</v>
      </c>
      <c r="C61" s="18">
        <v>242198.41</v>
      </c>
      <c r="D61" s="19">
        <f>B61+C61</f>
        <v>242198.41</v>
      </c>
      <c r="E61" s="17">
        <v>158083.85</v>
      </c>
      <c r="F61" s="18">
        <v>157324.78</v>
      </c>
      <c r="G61" s="17">
        <f>D61-E61</f>
        <v>84114.559999999998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x14ac:dyDescent="0.25">
      <c r="A62" s="16" t="s">
        <v>222</v>
      </c>
      <c r="B62" s="17">
        <v>0</v>
      </c>
      <c r="C62" s="18">
        <v>239737.67</v>
      </c>
      <c r="D62" s="19">
        <f>B62+C62</f>
        <v>239737.67</v>
      </c>
      <c r="E62" s="17">
        <v>152246.13</v>
      </c>
      <c r="F62" s="18">
        <v>151487.06</v>
      </c>
      <c r="G62" s="17">
        <f>D62-E62</f>
        <v>87491.540000000008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x14ac:dyDescent="0.25">
      <c r="A63" s="16" t="s">
        <v>221</v>
      </c>
      <c r="B63" s="17">
        <v>0</v>
      </c>
      <c r="C63" s="18">
        <v>241237.68</v>
      </c>
      <c r="D63" s="19">
        <f>B63+C63</f>
        <v>241237.68</v>
      </c>
      <c r="E63" s="17">
        <v>153746.14000000001</v>
      </c>
      <c r="F63" s="18">
        <v>152987.07</v>
      </c>
      <c r="G63" s="17">
        <f>D63-E63</f>
        <v>87491.539999999979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x14ac:dyDescent="0.25">
      <c r="A64" s="22" t="s">
        <v>220</v>
      </c>
      <c r="B64" s="17">
        <v>0</v>
      </c>
      <c r="C64" s="18">
        <v>2549244.0699999998</v>
      </c>
      <c r="D64" s="19">
        <f>B64+C64</f>
        <v>2549244.0699999998</v>
      </c>
      <c r="E64" s="17">
        <v>2352958.5099999998</v>
      </c>
      <c r="F64" s="18">
        <v>2341884.6</v>
      </c>
      <c r="G64" s="17">
        <f>D64-E64</f>
        <v>196285.56000000006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x14ac:dyDescent="0.25">
      <c r="A65" s="16" t="s">
        <v>219</v>
      </c>
      <c r="B65" s="17">
        <v>0</v>
      </c>
      <c r="C65" s="18">
        <v>322680.71000000002</v>
      </c>
      <c r="D65" s="19">
        <f>B65+C65</f>
        <v>322680.71000000002</v>
      </c>
      <c r="E65" s="17">
        <v>220478.09</v>
      </c>
      <c r="F65" s="18">
        <v>219337.39</v>
      </c>
      <c r="G65" s="17">
        <f>D65-E65</f>
        <v>102202.62000000002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x14ac:dyDescent="0.25">
      <c r="A66" s="16" t="s">
        <v>218</v>
      </c>
      <c r="B66" s="17">
        <v>0</v>
      </c>
      <c r="C66" s="18">
        <v>243341.43</v>
      </c>
      <c r="D66" s="19">
        <f>B66+C66</f>
        <v>243341.43</v>
      </c>
      <c r="E66" s="17">
        <v>153453.03</v>
      </c>
      <c r="F66" s="18">
        <v>152618.82999999999</v>
      </c>
      <c r="G66" s="17">
        <f>D66-E66</f>
        <v>89888.4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x14ac:dyDescent="0.25">
      <c r="A67" s="16" t="s">
        <v>217</v>
      </c>
      <c r="B67" s="17">
        <v>0</v>
      </c>
      <c r="C67" s="18">
        <v>253654.53</v>
      </c>
      <c r="D67" s="19">
        <f>B67+C67</f>
        <v>253654.53</v>
      </c>
      <c r="E67" s="17">
        <v>176343.24</v>
      </c>
      <c r="F67" s="18">
        <v>175584.17</v>
      </c>
      <c r="G67" s="17">
        <f>D67-E67</f>
        <v>77311.290000000008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x14ac:dyDescent="0.25">
      <c r="A68" s="16" t="s">
        <v>216</v>
      </c>
      <c r="B68" s="17">
        <v>0</v>
      </c>
      <c r="C68" s="18">
        <v>247593.44</v>
      </c>
      <c r="D68" s="19">
        <f>B68+C68</f>
        <v>247593.44</v>
      </c>
      <c r="E68" s="17">
        <v>155166.75</v>
      </c>
      <c r="F68" s="18">
        <v>154407.67999999999</v>
      </c>
      <c r="G68" s="17">
        <f>D68-E68</f>
        <v>92426.69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x14ac:dyDescent="0.25">
      <c r="A69" s="16" t="s">
        <v>215</v>
      </c>
      <c r="B69" s="17">
        <v>0</v>
      </c>
      <c r="C69" s="18">
        <v>275130.2</v>
      </c>
      <c r="D69" s="19">
        <f>B69+C69</f>
        <v>275130.2</v>
      </c>
      <c r="E69" s="17">
        <v>189341.12</v>
      </c>
      <c r="F69" s="18">
        <v>188502.55</v>
      </c>
      <c r="G69" s="17">
        <f>D69-E69</f>
        <v>85789.080000000016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x14ac:dyDescent="0.25">
      <c r="A70" s="16" t="s">
        <v>214</v>
      </c>
      <c r="B70" s="17">
        <v>0</v>
      </c>
      <c r="C70" s="18">
        <v>250779.17</v>
      </c>
      <c r="D70" s="19">
        <f>B70+C70</f>
        <v>250779.17</v>
      </c>
      <c r="E70" s="17">
        <v>161645.71</v>
      </c>
      <c r="F70" s="18">
        <v>160886.64000000001</v>
      </c>
      <c r="G70" s="17">
        <f>D70-E70</f>
        <v>89133.460000000021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x14ac:dyDescent="0.25">
      <c r="A71" s="16" t="s">
        <v>213</v>
      </c>
      <c r="B71" s="17">
        <v>0</v>
      </c>
      <c r="C71" s="18">
        <v>276695.48</v>
      </c>
      <c r="D71" s="19">
        <f>B71+C71</f>
        <v>276695.48</v>
      </c>
      <c r="E71" s="17">
        <v>156862.62</v>
      </c>
      <c r="F71" s="18">
        <v>156103.54999999999</v>
      </c>
      <c r="G71" s="17">
        <f>D71-E71</f>
        <v>119832.85999999999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x14ac:dyDescent="0.25">
      <c r="A72" s="22" t="s">
        <v>212</v>
      </c>
      <c r="B72" s="17">
        <v>0</v>
      </c>
      <c r="C72" s="18">
        <v>3262834.54</v>
      </c>
      <c r="D72" s="19">
        <f>B72+C72</f>
        <v>3262834.54</v>
      </c>
      <c r="E72" s="17">
        <v>3103110.01</v>
      </c>
      <c r="F72" s="18">
        <v>3089390.66</v>
      </c>
      <c r="G72" s="17">
        <f>D72-E72</f>
        <v>159724.53000000026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x14ac:dyDescent="0.25">
      <c r="A73" s="16" t="s">
        <v>211</v>
      </c>
      <c r="B73" s="17">
        <v>0</v>
      </c>
      <c r="C73" s="18">
        <v>325581.15000000002</v>
      </c>
      <c r="D73" s="19">
        <f>B73+C73</f>
        <v>325581.15000000002</v>
      </c>
      <c r="E73" s="17">
        <v>233671.07</v>
      </c>
      <c r="F73" s="18">
        <v>232526.97</v>
      </c>
      <c r="G73" s="17">
        <f>D73-E73</f>
        <v>91910.080000000016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x14ac:dyDescent="0.25">
      <c r="A74" s="16" t="s">
        <v>210</v>
      </c>
      <c r="B74" s="17">
        <v>0</v>
      </c>
      <c r="C74" s="18">
        <v>242035.88</v>
      </c>
      <c r="D74" s="19">
        <f>B74+C74</f>
        <v>242035.88</v>
      </c>
      <c r="E74" s="17">
        <v>152435</v>
      </c>
      <c r="F74" s="18">
        <v>151675.93</v>
      </c>
      <c r="G74" s="17">
        <f>D74-E74</f>
        <v>89600.88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1:97" x14ac:dyDescent="0.25">
      <c r="A75" s="16" t="s">
        <v>209</v>
      </c>
      <c r="B75" s="17">
        <v>0</v>
      </c>
      <c r="C75" s="18">
        <v>250444.37</v>
      </c>
      <c r="D75" s="19">
        <f>B75+C75</f>
        <v>250444.37</v>
      </c>
      <c r="E75" s="17">
        <v>156921.57999999999</v>
      </c>
      <c r="F75" s="18">
        <v>156162.51</v>
      </c>
      <c r="G75" s="17">
        <f>D75-E75</f>
        <v>93522.790000000008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 x14ac:dyDescent="0.25">
      <c r="A76" s="16" t="s">
        <v>208</v>
      </c>
      <c r="B76" s="17">
        <v>0</v>
      </c>
      <c r="C76" s="18">
        <v>237156.92</v>
      </c>
      <c r="D76" s="19">
        <f>B76+C76</f>
        <v>237156.92</v>
      </c>
      <c r="E76" s="17">
        <v>148396.79999999999</v>
      </c>
      <c r="F76" s="18">
        <v>147637.73000000001</v>
      </c>
      <c r="G76" s="17">
        <f>D76-E76</f>
        <v>88760.120000000024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x14ac:dyDescent="0.25">
      <c r="A77" s="16" t="s">
        <v>207</v>
      </c>
      <c r="B77" s="17">
        <v>0</v>
      </c>
      <c r="C77" s="18">
        <v>242035.88</v>
      </c>
      <c r="D77" s="19">
        <f>B77+C77</f>
        <v>242035.88</v>
      </c>
      <c r="E77" s="17">
        <v>148701.67000000001</v>
      </c>
      <c r="F77" s="18">
        <v>147942.6</v>
      </c>
      <c r="G77" s="17">
        <f>D77-E77</f>
        <v>93334.209999999992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x14ac:dyDescent="0.25">
      <c r="A78" s="16" t="s">
        <v>206</v>
      </c>
      <c r="B78" s="17">
        <v>0</v>
      </c>
      <c r="C78" s="18">
        <v>250444.37</v>
      </c>
      <c r="D78" s="19">
        <f>B78+C78</f>
        <v>250444.37</v>
      </c>
      <c r="E78" s="17">
        <v>157577.57999999999</v>
      </c>
      <c r="F78" s="18">
        <v>156818.51</v>
      </c>
      <c r="G78" s="17">
        <f>D78-E78</f>
        <v>92866.790000000008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x14ac:dyDescent="0.25">
      <c r="A79" s="16" t="s">
        <v>205</v>
      </c>
      <c r="B79" s="17">
        <v>0</v>
      </c>
      <c r="C79" s="18">
        <v>250195.66</v>
      </c>
      <c r="D79" s="19">
        <f>B79+C79</f>
        <v>250195.66</v>
      </c>
      <c r="E79" s="17">
        <v>147646.25</v>
      </c>
      <c r="F79" s="18">
        <v>146843.65</v>
      </c>
      <c r="G79" s="17">
        <f>D79-E79</f>
        <v>102549.41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x14ac:dyDescent="0.25">
      <c r="A80" s="16" t="s">
        <v>204</v>
      </c>
      <c r="B80" s="17">
        <v>0</v>
      </c>
      <c r="C80" s="18">
        <v>250377.98</v>
      </c>
      <c r="D80" s="19">
        <f>B80+C80</f>
        <v>250377.98</v>
      </c>
      <c r="E80" s="17">
        <v>162996.65</v>
      </c>
      <c r="F80" s="18">
        <v>162303.97</v>
      </c>
      <c r="G80" s="17">
        <f>D80-E80</f>
        <v>87381.330000000016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1:97" x14ac:dyDescent="0.25">
      <c r="A81" s="16" t="s">
        <v>203</v>
      </c>
      <c r="B81" s="17">
        <v>0</v>
      </c>
      <c r="C81" s="18">
        <v>250311.02</v>
      </c>
      <c r="D81" s="19">
        <f>B81+C81</f>
        <v>250311.02</v>
      </c>
      <c r="E81" s="17">
        <v>161367.71</v>
      </c>
      <c r="F81" s="18">
        <v>160675.03</v>
      </c>
      <c r="G81" s="17">
        <f>D81-E81</f>
        <v>88943.31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x14ac:dyDescent="0.25">
      <c r="A82" s="16" t="s">
        <v>202</v>
      </c>
      <c r="B82" s="17">
        <v>0</v>
      </c>
      <c r="C82" s="18">
        <v>241432.68</v>
      </c>
      <c r="D82" s="19">
        <f>B82+C82</f>
        <v>241432.68</v>
      </c>
      <c r="E82" s="17">
        <v>152734.03</v>
      </c>
      <c r="F82" s="18">
        <v>151974.96</v>
      </c>
      <c r="G82" s="17">
        <f>D82-E82</f>
        <v>88698.65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</row>
    <row r="83" spans="1:97" x14ac:dyDescent="0.25">
      <c r="A83" s="16" t="s">
        <v>201</v>
      </c>
      <c r="B83" s="17">
        <v>0</v>
      </c>
      <c r="C83" s="18">
        <v>247438.81</v>
      </c>
      <c r="D83" s="19">
        <f>B83+C83</f>
        <v>247438.81</v>
      </c>
      <c r="E83" s="17">
        <v>163877.48000000001</v>
      </c>
      <c r="F83" s="18">
        <v>163118.41</v>
      </c>
      <c r="G83" s="17">
        <f>D83-E83</f>
        <v>83561.329999999987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</row>
    <row r="84" spans="1:97" x14ac:dyDescent="0.25">
      <c r="A84" s="16" t="s">
        <v>200</v>
      </c>
      <c r="B84" s="17">
        <v>0</v>
      </c>
      <c r="C84" s="18">
        <v>250577.17</v>
      </c>
      <c r="D84" s="19">
        <f>B84+C84</f>
        <v>250577.17</v>
      </c>
      <c r="E84" s="17">
        <v>157003.71</v>
      </c>
      <c r="F84" s="18">
        <v>156244.64000000001</v>
      </c>
      <c r="G84" s="17">
        <f>D84-E84</f>
        <v>93573.460000000021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 x14ac:dyDescent="0.25">
      <c r="A85" s="16" t="s">
        <v>199</v>
      </c>
      <c r="B85" s="17">
        <v>0</v>
      </c>
      <c r="C85" s="18">
        <v>249841.17</v>
      </c>
      <c r="D85" s="19">
        <f>B85+C85</f>
        <v>249841.17</v>
      </c>
      <c r="E85" s="17">
        <v>161827.71</v>
      </c>
      <c r="F85" s="18">
        <v>161068.64000000001</v>
      </c>
      <c r="G85" s="17">
        <f>D85-E85</f>
        <v>88013.460000000021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 x14ac:dyDescent="0.25">
      <c r="A86" s="16" t="s">
        <v>198</v>
      </c>
      <c r="B86" s="17">
        <v>0</v>
      </c>
      <c r="C86" s="18">
        <v>253157.37</v>
      </c>
      <c r="D86" s="19">
        <f>B86+C86</f>
        <v>253157.37</v>
      </c>
      <c r="E86" s="17">
        <v>165890.57999999999</v>
      </c>
      <c r="F86" s="18">
        <v>165131.51</v>
      </c>
      <c r="G86" s="17">
        <f>D86-E86</f>
        <v>87266.790000000008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 x14ac:dyDescent="0.25">
      <c r="A87" s="16" t="s">
        <v>197</v>
      </c>
      <c r="B87" s="17">
        <v>0</v>
      </c>
      <c r="C87" s="18">
        <v>249922.59</v>
      </c>
      <c r="D87" s="19">
        <f>B87+C87</f>
        <v>249922.59</v>
      </c>
      <c r="E87" s="17">
        <v>162569.72</v>
      </c>
      <c r="F87" s="18">
        <v>161869.23000000001</v>
      </c>
      <c r="G87" s="17">
        <f>D87-E87</f>
        <v>87352.87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 x14ac:dyDescent="0.25">
      <c r="A88" s="16" t="s">
        <v>196</v>
      </c>
      <c r="B88" s="17">
        <v>0</v>
      </c>
      <c r="C88" s="18">
        <v>249333.78</v>
      </c>
      <c r="D88" s="19">
        <f>B88+C88</f>
        <v>249333.78</v>
      </c>
      <c r="E88" s="17">
        <v>165718.96</v>
      </c>
      <c r="F88" s="18">
        <v>164959.89000000001</v>
      </c>
      <c r="G88" s="17">
        <f>D88-E88</f>
        <v>83614.820000000007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97" x14ac:dyDescent="0.25">
      <c r="A89" s="16" t="s">
        <v>195</v>
      </c>
      <c r="B89" s="17">
        <v>0</v>
      </c>
      <c r="C89" s="18">
        <v>252386.67</v>
      </c>
      <c r="D89" s="19">
        <f>B89+C89</f>
        <v>252386.67</v>
      </c>
      <c r="E89" s="17">
        <v>164921.34</v>
      </c>
      <c r="F89" s="18">
        <v>164162.26999999999</v>
      </c>
      <c r="G89" s="17">
        <f>D89-E89</f>
        <v>87465.330000000016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97" x14ac:dyDescent="0.25">
      <c r="A90" s="16" t="s">
        <v>194</v>
      </c>
      <c r="B90" s="17">
        <v>0</v>
      </c>
      <c r="C90" s="18">
        <v>249418.17</v>
      </c>
      <c r="D90" s="19">
        <f>B90+C90</f>
        <v>249418.17</v>
      </c>
      <c r="E90" s="17">
        <v>142965.91</v>
      </c>
      <c r="F90" s="18">
        <v>142273.23000000001</v>
      </c>
      <c r="G90" s="17">
        <f>D90-E90</f>
        <v>106452.26000000001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 x14ac:dyDescent="0.25">
      <c r="A91" s="22" t="s">
        <v>193</v>
      </c>
      <c r="B91" s="17">
        <v>0</v>
      </c>
      <c r="C91" s="18">
        <v>2979127.34</v>
      </c>
      <c r="D91" s="19">
        <f>B91+C91</f>
        <v>2979127.34</v>
      </c>
      <c r="E91" s="17">
        <v>2793638.89</v>
      </c>
      <c r="F91" s="18">
        <v>2781255.2</v>
      </c>
      <c r="G91" s="17">
        <f>D91-E91</f>
        <v>185488.44999999972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 x14ac:dyDescent="0.25">
      <c r="A92" s="16" t="s">
        <v>192</v>
      </c>
      <c r="B92" s="17">
        <v>0</v>
      </c>
      <c r="C92" s="18">
        <v>330648.65000000002</v>
      </c>
      <c r="D92" s="19">
        <f>B92+C92</f>
        <v>330648.65000000002</v>
      </c>
      <c r="E92" s="17">
        <v>216123.39</v>
      </c>
      <c r="F92" s="18">
        <v>215070.31</v>
      </c>
      <c r="G92" s="17">
        <f>D92-E92</f>
        <v>114525.26000000001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</row>
    <row r="93" spans="1:97" x14ac:dyDescent="0.25">
      <c r="A93" s="16" t="s">
        <v>191</v>
      </c>
      <c r="B93" s="17">
        <v>0</v>
      </c>
      <c r="C93" s="18">
        <v>256613.74</v>
      </c>
      <c r="D93" s="19">
        <f>B93+C93</f>
        <v>256613.74</v>
      </c>
      <c r="E93" s="17">
        <v>157082.89000000001</v>
      </c>
      <c r="F93" s="18">
        <v>156555.62</v>
      </c>
      <c r="G93" s="17">
        <f>D93-E93</f>
        <v>99530.849999999977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</row>
    <row r="94" spans="1:97" x14ac:dyDescent="0.25">
      <c r="A94" s="16" t="s">
        <v>190</v>
      </c>
      <c r="B94" s="17">
        <v>0</v>
      </c>
      <c r="C94" s="18">
        <v>251112.05</v>
      </c>
      <c r="D94" s="19">
        <f>B94+C94</f>
        <v>251112.05</v>
      </c>
      <c r="E94" s="17">
        <v>156427.74</v>
      </c>
      <c r="F94" s="18">
        <v>155735.06</v>
      </c>
      <c r="G94" s="17">
        <f>D94-E94</f>
        <v>94684.31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</row>
    <row r="95" spans="1:97" x14ac:dyDescent="0.25">
      <c r="A95" s="16" t="s">
        <v>189</v>
      </c>
      <c r="B95" s="17">
        <v>0</v>
      </c>
      <c r="C95" s="18">
        <v>256302.46</v>
      </c>
      <c r="D95" s="19">
        <f>B95+C95</f>
        <v>256302.46</v>
      </c>
      <c r="E95" s="17">
        <v>185637.13</v>
      </c>
      <c r="F95" s="18">
        <v>184878.06</v>
      </c>
      <c r="G95" s="17">
        <f>D95-E95</f>
        <v>70665.329999999987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</row>
    <row r="96" spans="1:97" x14ac:dyDescent="0.25">
      <c r="A96" s="16" t="s">
        <v>188</v>
      </c>
      <c r="B96" s="17">
        <v>0</v>
      </c>
      <c r="C96" s="18">
        <v>250984.37</v>
      </c>
      <c r="D96" s="19">
        <f>B96+C96</f>
        <v>250984.37</v>
      </c>
      <c r="E96" s="17">
        <v>164852.25</v>
      </c>
      <c r="F96" s="18">
        <v>164093.18</v>
      </c>
      <c r="G96" s="17">
        <f>D96-E96</f>
        <v>86132.12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</row>
    <row r="97" spans="1:97" x14ac:dyDescent="0.25">
      <c r="A97" s="16" t="s">
        <v>187</v>
      </c>
      <c r="B97" s="17">
        <v>0</v>
      </c>
      <c r="C97" s="18">
        <v>255464.72</v>
      </c>
      <c r="D97" s="19">
        <f>B97+C97</f>
        <v>255464.72</v>
      </c>
      <c r="E97" s="17">
        <v>170652.72</v>
      </c>
      <c r="F97" s="18">
        <v>169893.65</v>
      </c>
      <c r="G97" s="17">
        <f>D97-E97</f>
        <v>84812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</row>
    <row r="98" spans="1:97" x14ac:dyDescent="0.25">
      <c r="A98" s="16" t="s">
        <v>186</v>
      </c>
      <c r="B98" s="17">
        <v>0</v>
      </c>
      <c r="C98" s="18">
        <v>250944.37</v>
      </c>
      <c r="D98" s="19">
        <f>B98+C98</f>
        <v>250944.37</v>
      </c>
      <c r="E98" s="17">
        <v>158940.25</v>
      </c>
      <c r="F98" s="18">
        <v>158181.18</v>
      </c>
      <c r="G98" s="17">
        <f>D98-E98</f>
        <v>92004.12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</row>
    <row r="99" spans="1:97" x14ac:dyDescent="0.25">
      <c r="A99" s="16" t="s">
        <v>185</v>
      </c>
      <c r="B99" s="17">
        <v>0</v>
      </c>
      <c r="C99" s="18">
        <v>250569.17</v>
      </c>
      <c r="D99" s="19">
        <f>B99+C99</f>
        <v>250569.17</v>
      </c>
      <c r="E99" s="17">
        <v>159583.71</v>
      </c>
      <c r="F99" s="18">
        <v>158824.64000000001</v>
      </c>
      <c r="G99" s="17">
        <f>D99-E99</f>
        <v>90985.460000000021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</row>
    <row r="100" spans="1:97" x14ac:dyDescent="0.25">
      <c r="A100" s="16" t="s">
        <v>184</v>
      </c>
      <c r="B100" s="17">
        <v>0</v>
      </c>
      <c r="C100" s="18">
        <v>249343.18</v>
      </c>
      <c r="D100" s="19">
        <f>B100+C100</f>
        <v>249343.18</v>
      </c>
      <c r="E100" s="17">
        <v>162076.39000000001</v>
      </c>
      <c r="F100" s="18">
        <v>161317.32</v>
      </c>
      <c r="G100" s="17">
        <f>D100-E100</f>
        <v>87266.789999999979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</row>
    <row r="101" spans="1:97" x14ac:dyDescent="0.25">
      <c r="A101" s="16" t="s">
        <v>183</v>
      </c>
      <c r="B101" s="17">
        <v>0</v>
      </c>
      <c r="C101" s="18">
        <v>252577.97</v>
      </c>
      <c r="D101" s="19">
        <f>B101+C101</f>
        <v>252577.97</v>
      </c>
      <c r="E101" s="17">
        <v>160747.37</v>
      </c>
      <c r="F101" s="18">
        <v>159988.29999999999</v>
      </c>
      <c r="G101" s="17">
        <f>D101-E101</f>
        <v>91830.6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97" x14ac:dyDescent="0.25">
      <c r="A102" s="16" t="s">
        <v>182</v>
      </c>
      <c r="B102" s="17">
        <v>0</v>
      </c>
      <c r="C102" s="18">
        <v>251046.17</v>
      </c>
      <c r="D102" s="19">
        <f>B102+C102</f>
        <v>251046.17</v>
      </c>
      <c r="E102" s="17">
        <v>159922.04999999999</v>
      </c>
      <c r="F102" s="18">
        <v>157662.98000000001</v>
      </c>
      <c r="G102" s="17">
        <f>D102-E102</f>
        <v>91124.120000000024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97" x14ac:dyDescent="0.25">
      <c r="A103" s="16" t="s">
        <v>181</v>
      </c>
      <c r="B103" s="17">
        <v>0</v>
      </c>
      <c r="C103" s="18">
        <v>249085.17</v>
      </c>
      <c r="D103" s="19">
        <f>B103+C103</f>
        <v>249085.17</v>
      </c>
      <c r="E103" s="17">
        <v>161960.04999999999</v>
      </c>
      <c r="F103" s="18">
        <v>161200.98000000001</v>
      </c>
      <c r="G103" s="17">
        <f>D103-E103</f>
        <v>87125.120000000024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97" x14ac:dyDescent="0.25">
      <c r="A104" s="16" t="s">
        <v>180</v>
      </c>
      <c r="B104" s="17">
        <v>0</v>
      </c>
      <c r="C104" s="18">
        <v>250623.17</v>
      </c>
      <c r="D104" s="19">
        <f>B104+C104</f>
        <v>250623.17</v>
      </c>
      <c r="E104" s="17">
        <v>156132.38</v>
      </c>
      <c r="F104" s="18">
        <v>155373.31</v>
      </c>
      <c r="G104" s="17">
        <f>D104-E104</f>
        <v>94490.790000000008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97" x14ac:dyDescent="0.25">
      <c r="A105" s="22" t="s">
        <v>179</v>
      </c>
      <c r="B105" s="17">
        <v>0</v>
      </c>
      <c r="C105" s="18">
        <v>2620676.4900000002</v>
      </c>
      <c r="D105" s="19">
        <f>B105+C105</f>
        <v>2620676.4900000002</v>
      </c>
      <c r="E105" s="17">
        <v>2430683.73</v>
      </c>
      <c r="F105" s="18">
        <v>2419266.27</v>
      </c>
      <c r="G105" s="17">
        <f>D105-E105</f>
        <v>189992.76000000024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</row>
    <row r="106" spans="1:97" x14ac:dyDescent="0.25">
      <c r="A106" s="16" t="s">
        <v>178</v>
      </c>
      <c r="B106" s="17">
        <v>0</v>
      </c>
      <c r="C106" s="18">
        <v>330613.44</v>
      </c>
      <c r="D106" s="19">
        <f>B106+C106</f>
        <v>330613.44</v>
      </c>
      <c r="E106" s="17">
        <v>237508.52</v>
      </c>
      <c r="F106" s="18">
        <v>236364.42</v>
      </c>
      <c r="G106" s="17">
        <f>D106-E106</f>
        <v>93104.920000000013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</row>
    <row r="107" spans="1:97" x14ac:dyDescent="0.25">
      <c r="A107" s="16" t="s">
        <v>177</v>
      </c>
      <c r="B107" s="17">
        <v>0</v>
      </c>
      <c r="C107" s="18">
        <v>252957.33</v>
      </c>
      <c r="D107" s="19">
        <f>B107+C107</f>
        <v>252957.33</v>
      </c>
      <c r="E107" s="17">
        <v>156611.03</v>
      </c>
      <c r="F107" s="18">
        <v>155851.96</v>
      </c>
      <c r="G107" s="17">
        <f>D107-E107</f>
        <v>96346.299999999988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</row>
    <row r="108" spans="1:97" x14ac:dyDescent="0.25">
      <c r="A108" s="16" t="s">
        <v>176</v>
      </c>
      <c r="B108" s="17">
        <v>0</v>
      </c>
      <c r="C108" s="18">
        <v>251833.28</v>
      </c>
      <c r="D108" s="19">
        <f>B108+C108</f>
        <v>251833.28</v>
      </c>
      <c r="E108" s="17">
        <v>160462.92000000001</v>
      </c>
      <c r="F108" s="18">
        <v>159703.85</v>
      </c>
      <c r="G108" s="17">
        <f>D108-E108</f>
        <v>91370.359999999986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</row>
    <row r="109" spans="1:97" x14ac:dyDescent="0.25">
      <c r="A109" s="16" t="s">
        <v>175</v>
      </c>
      <c r="B109" s="17">
        <v>0</v>
      </c>
      <c r="C109" s="18">
        <v>251354.33</v>
      </c>
      <c r="D109" s="19">
        <f>B109+C109</f>
        <v>251354.33</v>
      </c>
      <c r="E109" s="17">
        <v>157978.59</v>
      </c>
      <c r="F109" s="18">
        <v>157154.82</v>
      </c>
      <c r="G109" s="17">
        <f>D109-E109</f>
        <v>93375.739999999991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  <row r="110" spans="1:97" x14ac:dyDescent="0.25">
      <c r="A110" s="16" t="s">
        <v>174</v>
      </c>
      <c r="B110" s="17">
        <v>0</v>
      </c>
      <c r="C110" s="18">
        <v>254688.58</v>
      </c>
      <c r="D110" s="19">
        <f>B110+C110</f>
        <v>254688.58</v>
      </c>
      <c r="E110" s="17">
        <v>144472.47</v>
      </c>
      <c r="F110" s="18">
        <v>143718.68</v>
      </c>
      <c r="G110" s="17">
        <f>D110-E110</f>
        <v>110216.10999999999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</row>
    <row r="111" spans="1:97" x14ac:dyDescent="0.25">
      <c r="A111" s="16" t="s">
        <v>173</v>
      </c>
      <c r="B111" s="17">
        <v>0</v>
      </c>
      <c r="C111" s="18">
        <v>258626.65</v>
      </c>
      <c r="D111" s="19">
        <f>B111+C111</f>
        <v>258626.65</v>
      </c>
      <c r="E111" s="17">
        <v>163344.71</v>
      </c>
      <c r="F111" s="18">
        <v>162585.64000000001</v>
      </c>
      <c r="G111" s="17">
        <f>D111-E111</f>
        <v>95281.94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</row>
    <row r="112" spans="1:97" x14ac:dyDescent="0.25">
      <c r="A112" s="16" t="s">
        <v>172</v>
      </c>
      <c r="B112" s="17">
        <v>0</v>
      </c>
      <c r="C112" s="18">
        <v>257273.62</v>
      </c>
      <c r="D112" s="19">
        <f>B112+C112</f>
        <v>257273.62</v>
      </c>
      <c r="E112" s="17">
        <v>170564.6</v>
      </c>
      <c r="F112" s="18">
        <v>169805.53</v>
      </c>
      <c r="G112" s="17">
        <f>D112-E112</f>
        <v>86709.01999999999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</row>
    <row r="113" spans="1:97" x14ac:dyDescent="0.25">
      <c r="A113" s="22" t="s">
        <v>171</v>
      </c>
      <c r="B113" s="17">
        <v>0</v>
      </c>
      <c r="C113" s="18">
        <v>2489491.13</v>
      </c>
      <c r="D113" s="19">
        <f>B113+C113</f>
        <v>2489491.13</v>
      </c>
      <c r="E113" s="17">
        <v>2253684.7200000002</v>
      </c>
      <c r="F113" s="18">
        <v>2242072.38</v>
      </c>
      <c r="G113" s="17">
        <f>D113-E113</f>
        <v>235806.40999999968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</row>
    <row r="114" spans="1:97" x14ac:dyDescent="0.25">
      <c r="A114" s="16" t="s">
        <v>170</v>
      </c>
      <c r="B114" s="17">
        <v>0</v>
      </c>
      <c r="C114" s="18">
        <v>332932.61</v>
      </c>
      <c r="D114" s="19">
        <f>B114+C114</f>
        <v>332932.61</v>
      </c>
      <c r="E114" s="17">
        <v>208636.62</v>
      </c>
      <c r="F114" s="18">
        <v>207686.41</v>
      </c>
      <c r="G114" s="17">
        <f>D114-E114</f>
        <v>124295.98999999999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</row>
    <row r="115" spans="1:97" x14ac:dyDescent="0.25">
      <c r="A115" s="16" t="s">
        <v>169</v>
      </c>
      <c r="B115" s="17">
        <v>0</v>
      </c>
      <c r="C115" s="18">
        <v>263839.76</v>
      </c>
      <c r="D115" s="19">
        <f>B115+C115</f>
        <v>263839.76</v>
      </c>
      <c r="E115" s="17">
        <v>162456.26999999999</v>
      </c>
      <c r="F115" s="18">
        <v>161892.99</v>
      </c>
      <c r="G115" s="17">
        <f>D115-E115</f>
        <v>101383.49000000002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</row>
    <row r="116" spans="1:97" x14ac:dyDescent="0.25">
      <c r="A116" s="16" t="s">
        <v>168</v>
      </c>
      <c r="B116" s="17">
        <v>0</v>
      </c>
      <c r="C116" s="18">
        <v>246176.26</v>
      </c>
      <c r="D116" s="19">
        <f>B116+C116</f>
        <v>246176.26</v>
      </c>
      <c r="E116" s="17">
        <v>162544.57</v>
      </c>
      <c r="F116" s="18">
        <v>161785.5</v>
      </c>
      <c r="G116" s="17">
        <f>D116-E116</f>
        <v>83631.69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</row>
    <row r="117" spans="1:97" x14ac:dyDescent="0.25">
      <c r="A117" s="16" t="s">
        <v>167</v>
      </c>
      <c r="B117" s="17">
        <v>0</v>
      </c>
      <c r="C117" s="18">
        <v>234406.97</v>
      </c>
      <c r="D117" s="19">
        <f>B117+C117</f>
        <v>234406.97</v>
      </c>
      <c r="E117" s="17">
        <v>150271.28</v>
      </c>
      <c r="F117" s="18">
        <v>149512.21</v>
      </c>
      <c r="G117" s="17">
        <f>D117-E117</f>
        <v>84135.69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</row>
    <row r="118" spans="1:97" x14ac:dyDescent="0.25">
      <c r="A118" s="22" t="s">
        <v>166</v>
      </c>
      <c r="B118" s="17">
        <v>0</v>
      </c>
      <c r="C118" s="18">
        <v>2627837.4700000002</v>
      </c>
      <c r="D118" s="19">
        <f>B118+C118</f>
        <v>2627837.4700000002</v>
      </c>
      <c r="E118" s="17">
        <v>2381611.46</v>
      </c>
      <c r="F118" s="18">
        <v>2370087.5499999998</v>
      </c>
      <c r="G118" s="17">
        <f>D118-E118</f>
        <v>246226.01000000024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</row>
    <row r="119" spans="1:97" x14ac:dyDescent="0.25">
      <c r="A119" s="16" t="s">
        <v>165</v>
      </c>
      <c r="B119" s="17">
        <v>0</v>
      </c>
      <c r="C119" s="18">
        <v>337577.4</v>
      </c>
      <c r="D119" s="19">
        <f>B119+C119</f>
        <v>337577.4</v>
      </c>
      <c r="E119" s="17">
        <v>232672.02</v>
      </c>
      <c r="F119" s="18">
        <v>231555.12</v>
      </c>
      <c r="G119" s="17">
        <f>D119-E119</f>
        <v>104905.38000000003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</row>
    <row r="120" spans="1:97" x14ac:dyDescent="0.25">
      <c r="A120" s="16" t="s">
        <v>164</v>
      </c>
      <c r="B120" s="17">
        <v>0</v>
      </c>
      <c r="C120" s="18">
        <v>244675.39</v>
      </c>
      <c r="D120" s="19">
        <f>B120+C120</f>
        <v>244675.39</v>
      </c>
      <c r="E120" s="17">
        <v>156718.37</v>
      </c>
      <c r="F120" s="18">
        <v>155959.29999999999</v>
      </c>
      <c r="G120" s="17">
        <f>D120-E120</f>
        <v>87957.020000000019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97" x14ac:dyDescent="0.25">
      <c r="A121" s="16" t="s">
        <v>163</v>
      </c>
      <c r="B121" s="17">
        <v>0</v>
      </c>
      <c r="C121" s="18">
        <v>255613.07</v>
      </c>
      <c r="D121" s="19">
        <f>B121+C121</f>
        <v>255613.07</v>
      </c>
      <c r="E121" s="17">
        <v>170926.4</v>
      </c>
      <c r="F121" s="18">
        <v>170167.33</v>
      </c>
      <c r="G121" s="17">
        <f>D121-E121</f>
        <v>84686.670000000013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</row>
    <row r="122" spans="1:97" x14ac:dyDescent="0.25">
      <c r="A122" s="16" t="s">
        <v>162</v>
      </c>
      <c r="B122" s="17">
        <v>0</v>
      </c>
      <c r="C122" s="18">
        <v>258268.1</v>
      </c>
      <c r="D122" s="19">
        <f>B122+C122</f>
        <v>258268.1</v>
      </c>
      <c r="E122" s="17">
        <v>163680.94</v>
      </c>
      <c r="F122" s="18">
        <v>162921.87</v>
      </c>
      <c r="G122" s="17">
        <f>D122-E122</f>
        <v>94587.16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</row>
    <row r="123" spans="1:97" x14ac:dyDescent="0.25">
      <c r="A123" s="16" t="s">
        <v>161</v>
      </c>
      <c r="B123" s="17">
        <v>0</v>
      </c>
      <c r="C123" s="18">
        <v>244432.98</v>
      </c>
      <c r="D123" s="19">
        <f>B123+C123</f>
        <v>244432.98</v>
      </c>
      <c r="E123" s="17">
        <v>149845.82</v>
      </c>
      <c r="F123" s="18">
        <v>149086.75</v>
      </c>
      <c r="G123" s="17">
        <f>D123-E123</f>
        <v>94587.16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 x14ac:dyDescent="0.25">
      <c r="A124" s="16" t="s">
        <v>160</v>
      </c>
      <c r="B124" s="17">
        <v>0</v>
      </c>
      <c r="C124" s="18">
        <v>244149.64</v>
      </c>
      <c r="D124" s="19">
        <f>B124+C124</f>
        <v>244149.64</v>
      </c>
      <c r="E124" s="17">
        <v>132050.79999999999</v>
      </c>
      <c r="F124" s="18">
        <v>131424.51999999999</v>
      </c>
      <c r="G124" s="17">
        <f>D124-E124</f>
        <v>112098.84000000003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 x14ac:dyDescent="0.25">
      <c r="A125" s="16" t="s">
        <v>159</v>
      </c>
      <c r="B125" s="17">
        <v>0</v>
      </c>
      <c r="C125" s="18">
        <v>243932.19</v>
      </c>
      <c r="D125" s="19">
        <f>B125+C125</f>
        <v>243932.19</v>
      </c>
      <c r="E125" s="17">
        <v>146438.73000000001</v>
      </c>
      <c r="F125" s="18">
        <v>145746.04999999999</v>
      </c>
      <c r="G125" s="17">
        <f>D125-E125</f>
        <v>97493.459999999992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</row>
    <row r="126" spans="1:97" x14ac:dyDescent="0.25">
      <c r="A126" s="16" t="s">
        <v>158</v>
      </c>
      <c r="B126" s="17">
        <v>0</v>
      </c>
      <c r="C126" s="18">
        <v>241858.98</v>
      </c>
      <c r="D126" s="19">
        <f>B126+C126</f>
        <v>241858.98</v>
      </c>
      <c r="E126" s="17">
        <v>169020.83</v>
      </c>
      <c r="F126" s="18">
        <v>168261.76000000001</v>
      </c>
      <c r="G126" s="17">
        <f>D126-E126</f>
        <v>72838.150000000023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</row>
    <row r="127" spans="1:97" x14ac:dyDescent="0.25">
      <c r="A127" s="16" t="s">
        <v>157</v>
      </c>
      <c r="B127" s="17">
        <v>0</v>
      </c>
      <c r="C127" s="18">
        <v>245139.61</v>
      </c>
      <c r="D127" s="19">
        <f>B127+C127</f>
        <v>245139.61</v>
      </c>
      <c r="E127" s="17">
        <v>152778.32</v>
      </c>
      <c r="F127" s="18">
        <v>152019.25</v>
      </c>
      <c r="G127" s="17">
        <f>D127-E127</f>
        <v>92361.289999999979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97" x14ac:dyDescent="0.25">
      <c r="A128" s="16" t="s">
        <v>156</v>
      </c>
      <c r="B128" s="17">
        <v>0</v>
      </c>
      <c r="C128" s="18">
        <v>243519.67</v>
      </c>
      <c r="D128" s="19">
        <f>B128+C128</f>
        <v>243519.67</v>
      </c>
      <c r="E128" s="17">
        <v>156115.59</v>
      </c>
      <c r="F128" s="18">
        <v>155356.51999999999</v>
      </c>
      <c r="G128" s="17">
        <f>D128-E128</f>
        <v>87404.080000000016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</row>
    <row r="129" spans="1:97" x14ac:dyDescent="0.25">
      <c r="A129" s="16" t="s">
        <v>155</v>
      </c>
      <c r="B129" s="17">
        <v>0</v>
      </c>
      <c r="C129" s="18">
        <v>241476.33</v>
      </c>
      <c r="D129" s="19">
        <f>B129+C129</f>
        <v>241476.33</v>
      </c>
      <c r="E129" s="17">
        <v>149059.4</v>
      </c>
      <c r="F129" s="18">
        <v>148300.32999999999</v>
      </c>
      <c r="G129" s="17">
        <f>D129-E129</f>
        <v>92416.93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97" x14ac:dyDescent="0.25">
      <c r="A130" s="22" t="s">
        <v>108</v>
      </c>
      <c r="B130" s="17">
        <v>0</v>
      </c>
      <c r="C130" s="18">
        <v>2630964.38</v>
      </c>
      <c r="D130" s="19">
        <f>B130+C130</f>
        <v>2630964.38</v>
      </c>
      <c r="E130" s="17">
        <v>2435464.5699999998</v>
      </c>
      <c r="F130" s="18">
        <v>2423203.58</v>
      </c>
      <c r="G130" s="17">
        <f>D130-E130</f>
        <v>195499.81000000006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</row>
    <row r="131" spans="1:97" x14ac:dyDescent="0.25">
      <c r="A131" s="16" t="s">
        <v>154</v>
      </c>
      <c r="B131" s="17">
        <v>0</v>
      </c>
      <c r="C131" s="18">
        <v>811142.41</v>
      </c>
      <c r="D131" s="19">
        <f>B131+C131</f>
        <v>811142.41</v>
      </c>
      <c r="E131" s="17">
        <v>736510.63</v>
      </c>
      <c r="F131" s="18">
        <v>732258.73</v>
      </c>
      <c r="G131" s="17">
        <f>D131-E131</f>
        <v>74631.780000000028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</row>
    <row r="132" spans="1:97" x14ac:dyDescent="0.25">
      <c r="A132" s="16" t="s">
        <v>153</v>
      </c>
      <c r="B132" s="17">
        <v>0</v>
      </c>
      <c r="C132" s="18">
        <v>256248.89</v>
      </c>
      <c r="D132" s="19">
        <f>B132+C132</f>
        <v>256248.89</v>
      </c>
      <c r="E132" s="17">
        <v>197148.78</v>
      </c>
      <c r="F132" s="18">
        <v>196197.46</v>
      </c>
      <c r="G132" s="17">
        <f>D132-E132</f>
        <v>59100.110000000015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</row>
    <row r="133" spans="1:97" x14ac:dyDescent="0.25">
      <c r="A133" s="22" t="s">
        <v>108</v>
      </c>
      <c r="B133" s="17">
        <v>0</v>
      </c>
      <c r="C133" s="18">
        <v>2696247.92</v>
      </c>
      <c r="D133" s="19">
        <f>B133+C133</f>
        <v>2696247.92</v>
      </c>
      <c r="E133" s="17">
        <v>2553573.2200000002</v>
      </c>
      <c r="F133" s="18">
        <v>2540909.33</v>
      </c>
      <c r="G133" s="17">
        <f>D133-E133</f>
        <v>142674.69999999972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</row>
    <row r="134" spans="1:97" x14ac:dyDescent="0.25">
      <c r="A134" s="22" t="s">
        <v>108</v>
      </c>
      <c r="B134" s="17">
        <v>0</v>
      </c>
      <c r="C134" s="18">
        <v>2390021.5499999998</v>
      </c>
      <c r="D134" s="19">
        <f>B134+C134</f>
        <v>2390021.5499999998</v>
      </c>
      <c r="E134" s="17">
        <v>2189724.08</v>
      </c>
      <c r="F134" s="18">
        <v>2178575.17</v>
      </c>
      <c r="G134" s="17">
        <f>D134-E134</f>
        <v>200297.46999999974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</row>
    <row r="135" spans="1:97" x14ac:dyDescent="0.25">
      <c r="A135" s="22" t="s">
        <v>152</v>
      </c>
      <c r="B135" s="17">
        <v>0</v>
      </c>
      <c r="C135" s="18">
        <v>2904388.07</v>
      </c>
      <c r="D135" s="19">
        <f>B135+C135</f>
        <v>2904388.07</v>
      </c>
      <c r="E135" s="17">
        <v>2682207.87</v>
      </c>
      <c r="F135" s="18">
        <v>2670278.96</v>
      </c>
      <c r="G135" s="17">
        <f>D135-E135</f>
        <v>222180.19999999972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</row>
    <row r="136" spans="1:97" x14ac:dyDescent="0.25">
      <c r="A136" s="16" t="s">
        <v>151</v>
      </c>
      <c r="B136" s="17">
        <v>0</v>
      </c>
      <c r="C136" s="18">
        <v>332918.58</v>
      </c>
      <c r="D136" s="19">
        <f>B136+C136</f>
        <v>332918.58</v>
      </c>
      <c r="E136" s="17">
        <v>218545.34</v>
      </c>
      <c r="F136" s="18">
        <v>217492.26</v>
      </c>
      <c r="G136" s="17">
        <f>D136-E136</f>
        <v>114373.24000000002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</row>
    <row r="137" spans="1:97" x14ac:dyDescent="0.25">
      <c r="A137" s="16" t="s">
        <v>150</v>
      </c>
      <c r="B137" s="17">
        <v>0</v>
      </c>
      <c r="C137" s="18">
        <v>263802.18</v>
      </c>
      <c r="D137" s="19">
        <f>B137+C137</f>
        <v>263802.18</v>
      </c>
      <c r="E137" s="17">
        <v>179565.49</v>
      </c>
      <c r="F137" s="18">
        <v>178806.42</v>
      </c>
      <c r="G137" s="17">
        <f>D137-E137</f>
        <v>84236.69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</row>
    <row r="138" spans="1:97" x14ac:dyDescent="0.25">
      <c r="A138" s="16" t="s">
        <v>149</v>
      </c>
      <c r="B138" s="17">
        <v>0</v>
      </c>
      <c r="C138" s="18">
        <v>254354.74</v>
      </c>
      <c r="D138" s="19">
        <f>B138+C138</f>
        <v>254354.74</v>
      </c>
      <c r="E138" s="17">
        <v>162849.92000000001</v>
      </c>
      <c r="F138" s="18">
        <v>162090.85</v>
      </c>
      <c r="G138" s="17">
        <f>D138-E138</f>
        <v>91504.819999999978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</row>
    <row r="139" spans="1:97" x14ac:dyDescent="0.25">
      <c r="A139" s="16" t="s">
        <v>148</v>
      </c>
      <c r="B139" s="17">
        <v>0</v>
      </c>
      <c r="C139" s="18">
        <v>252982.73</v>
      </c>
      <c r="D139" s="19">
        <f>B139+C139</f>
        <v>252982.73</v>
      </c>
      <c r="E139" s="17">
        <v>164812.25</v>
      </c>
      <c r="F139" s="18">
        <v>164053.18</v>
      </c>
      <c r="G139" s="17">
        <f>D139-E139</f>
        <v>88170.48000000001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</row>
    <row r="140" spans="1:97" x14ac:dyDescent="0.25">
      <c r="A140" s="16" t="s">
        <v>147</v>
      </c>
      <c r="B140" s="17">
        <v>0</v>
      </c>
      <c r="C140" s="18">
        <v>252982.73</v>
      </c>
      <c r="D140" s="19">
        <f>B140+C140</f>
        <v>252982.73</v>
      </c>
      <c r="E140" s="17">
        <v>156830.91</v>
      </c>
      <c r="F140" s="18">
        <v>156071.84</v>
      </c>
      <c r="G140" s="17">
        <f>D140-E140</f>
        <v>96151.82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</row>
    <row r="141" spans="1:97" x14ac:dyDescent="0.25">
      <c r="A141" s="16" t="s">
        <v>146</v>
      </c>
      <c r="B141" s="17">
        <v>0</v>
      </c>
      <c r="C141" s="18">
        <v>250824.53</v>
      </c>
      <c r="D141" s="19">
        <f>B141+C141</f>
        <v>250824.53</v>
      </c>
      <c r="E141" s="17">
        <v>157054.04999999999</v>
      </c>
      <c r="F141" s="18">
        <v>156294.98000000001</v>
      </c>
      <c r="G141" s="17">
        <f>D141-E141</f>
        <v>93770.48000000001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</row>
    <row r="142" spans="1:97" x14ac:dyDescent="0.25">
      <c r="A142" s="16" t="s">
        <v>145</v>
      </c>
      <c r="B142" s="17">
        <v>0</v>
      </c>
      <c r="C142" s="18">
        <v>255021.3</v>
      </c>
      <c r="D142" s="19">
        <f>B142+C142</f>
        <v>255021.3</v>
      </c>
      <c r="E142" s="17">
        <v>165383.15</v>
      </c>
      <c r="F142" s="18">
        <v>164624.07999999999</v>
      </c>
      <c r="G142" s="17">
        <f>D142-E142</f>
        <v>89638.15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</row>
    <row r="143" spans="1:97" x14ac:dyDescent="0.25">
      <c r="A143" s="16" t="s">
        <v>144</v>
      </c>
      <c r="B143" s="17">
        <v>0</v>
      </c>
      <c r="C143" s="18">
        <v>252261.66</v>
      </c>
      <c r="D143" s="19">
        <f>B143+C143</f>
        <v>252261.66</v>
      </c>
      <c r="E143" s="17">
        <v>162680.6</v>
      </c>
      <c r="F143" s="18">
        <v>161948.97</v>
      </c>
      <c r="G143" s="17">
        <f>D143-E143</f>
        <v>89581.06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</row>
    <row r="144" spans="1:97" x14ac:dyDescent="0.25">
      <c r="A144" s="16" t="s">
        <v>143</v>
      </c>
      <c r="B144" s="17">
        <v>0</v>
      </c>
      <c r="C144" s="18">
        <v>252963.65</v>
      </c>
      <c r="D144" s="19">
        <f>B144+C144</f>
        <v>252963.65</v>
      </c>
      <c r="E144" s="17">
        <v>168526.5</v>
      </c>
      <c r="F144" s="18">
        <v>167767.43</v>
      </c>
      <c r="G144" s="17">
        <f>D144-E144</f>
        <v>84437.15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</row>
    <row r="145" spans="1:97" x14ac:dyDescent="0.25">
      <c r="A145" s="16" t="s">
        <v>142</v>
      </c>
      <c r="B145" s="17">
        <v>0</v>
      </c>
      <c r="C145" s="18">
        <v>252154.33</v>
      </c>
      <c r="D145" s="19">
        <f>B145+C145</f>
        <v>252154.33</v>
      </c>
      <c r="E145" s="17">
        <v>152512.07999999999</v>
      </c>
      <c r="F145" s="18">
        <v>151753.01</v>
      </c>
      <c r="G145" s="17">
        <f>D145-E145</f>
        <v>99642.25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</row>
    <row r="146" spans="1:97" x14ac:dyDescent="0.25">
      <c r="A146" s="22" t="s">
        <v>141</v>
      </c>
      <c r="B146" s="17">
        <v>0</v>
      </c>
      <c r="C146" s="18">
        <v>2639370.9500000002</v>
      </c>
      <c r="D146" s="19">
        <f>B146+C146</f>
        <v>2639370.9500000002</v>
      </c>
      <c r="E146" s="17">
        <v>2402997.36</v>
      </c>
      <c r="F146" s="18">
        <v>2391788.4500000002</v>
      </c>
      <c r="G146" s="17">
        <f>D146-E146</f>
        <v>236373.59000000032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</row>
    <row r="147" spans="1:97" x14ac:dyDescent="0.25">
      <c r="A147" s="16" t="s">
        <v>140</v>
      </c>
      <c r="B147" s="17">
        <v>0</v>
      </c>
      <c r="C147" s="18">
        <v>330933.90000000002</v>
      </c>
      <c r="D147" s="19">
        <f>B147+C147</f>
        <v>330933.90000000002</v>
      </c>
      <c r="E147" s="17">
        <v>211239.37</v>
      </c>
      <c r="F147" s="18">
        <v>210095.27</v>
      </c>
      <c r="G147" s="17">
        <f>D147-E147</f>
        <v>119694.53000000003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</row>
    <row r="148" spans="1:97" x14ac:dyDescent="0.25">
      <c r="A148" s="16" t="s">
        <v>139</v>
      </c>
      <c r="B148" s="17">
        <v>0</v>
      </c>
      <c r="C148" s="18">
        <v>252755.95</v>
      </c>
      <c r="D148" s="19">
        <f>B148+C148</f>
        <v>252755.95</v>
      </c>
      <c r="E148" s="17">
        <v>157787.47</v>
      </c>
      <c r="F148" s="18">
        <v>156998.54</v>
      </c>
      <c r="G148" s="17">
        <f>D148-E148</f>
        <v>94968.48000000001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</row>
    <row r="149" spans="1:97" x14ac:dyDescent="0.25">
      <c r="A149" s="16" t="s">
        <v>138</v>
      </c>
      <c r="B149" s="17">
        <v>0</v>
      </c>
      <c r="C149" s="18">
        <v>244787.54</v>
      </c>
      <c r="D149" s="19">
        <f>B149+C149</f>
        <v>244787.54</v>
      </c>
      <c r="E149" s="17">
        <v>149549.39000000001</v>
      </c>
      <c r="F149" s="18">
        <v>148790.32</v>
      </c>
      <c r="G149" s="17">
        <f>D149-E149</f>
        <v>95238.15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</row>
    <row r="150" spans="1:97" x14ac:dyDescent="0.25">
      <c r="A150" s="16" t="s">
        <v>137</v>
      </c>
      <c r="B150" s="17">
        <v>0</v>
      </c>
      <c r="C150" s="18">
        <v>252840.59</v>
      </c>
      <c r="D150" s="19">
        <f>B150+C150</f>
        <v>252840.59</v>
      </c>
      <c r="E150" s="17">
        <v>152939.95000000001</v>
      </c>
      <c r="F150" s="18">
        <v>152207</v>
      </c>
      <c r="G150" s="17">
        <f>D150-E150</f>
        <v>99900.639999999985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</row>
    <row r="151" spans="1:97" x14ac:dyDescent="0.25">
      <c r="A151" s="16" t="s">
        <v>136</v>
      </c>
      <c r="B151" s="17">
        <v>0</v>
      </c>
      <c r="C151" s="18">
        <v>255343.53</v>
      </c>
      <c r="D151" s="19">
        <f>B151+C151</f>
        <v>255343.53</v>
      </c>
      <c r="E151" s="17">
        <v>173248.67</v>
      </c>
      <c r="F151" s="18">
        <v>172489.60000000001</v>
      </c>
      <c r="G151" s="17">
        <f>D151-E151</f>
        <v>82094.859999999986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</row>
    <row r="152" spans="1:97" x14ac:dyDescent="0.25">
      <c r="A152" s="16" t="s">
        <v>135</v>
      </c>
      <c r="B152" s="17">
        <v>0</v>
      </c>
      <c r="C152" s="18">
        <v>255540.77</v>
      </c>
      <c r="D152" s="19">
        <f>B152+C152</f>
        <v>255540.77</v>
      </c>
      <c r="E152" s="17">
        <v>177060.57</v>
      </c>
      <c r="F152" s="18">
        <v>176301.5</v>
      </c>
      <c r="G152" s="17">
        <f>D152-E152</f>
        <v>78480.199999999983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</row>
    <row r="153" spans="1:97" x14ac:dyDescent="0.25">
      <c r="A153" s="16" t="s">
        <v>134</v>
      </c>
      <c r="B153" s="17">
        <v>0</v>
      </c>
      <c r="C153" s="18">
        <v>252058.2</v>
      </c>
      <c r="D153" s="19">
        <f>B153+C153</f>
        <v>252058.2</v>
      </c>
      <c r="E153" s="17">
        <v>156807.59</v>
      </c>
      <c r="F153" s="18">
        <v>156048.51999999999</v>
      </c>
      <c r="G153" s="17">
        <f>D153-E153</f>
        <v>95250.610000000015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</row>
    <row r="154" spans="1:97" x14ac:dyDescent="0.25">
      <c r="A154" s="16" t="s">
        <v>133</v>
      </c>
      <c r="B154" s="17">
        <v>0</v>
      </c>
      <c r="C154" s="18">
        <v>252379.53</v>
      </c>
      <c r="D154" s="19">
        <f>B154+C154</f>
        <v>252379.53</v>
      </c>
      <c r="E154" s="17">
        <v>161827.71</v>
      </c>
      <c r="F154" s="18">
        <v>161068.64000000001</v>
      </c>
      <c r="G154" s="17">
        <f>D154-E154</f>
        <v>90551.82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</row>
    <row r="155" spans="1:97" x14ac:dyDescent="0.25">
      <c r="A155" s="16" t="s">
        <v>132</v>
      </c>
      <c r="B155" s="17">
        <v>0</v>
      </c>
      <c r="C155" s="18">
        <v>263777.44</v>
      </c>
      <c r="D155" s="19">
        <f>B155+C155</f>
        <v>263777.44</v>
      </c>
      <c r="E155" s="17">
        <v>177561.39</v>
      </c>
      <c r="F155" s="18">
        <v>176712.1</v>
      </c>
      <c r="G155" s="17">
        <f>D155-E155</f>
        <v>86216.049999999988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</row>
    <row r="156" spans="1:97" x14ac:dyDescent="0.25">
      <c r="A156" s="22" t="s">
        <v>131</v>
      </c>
      <c r="B156" s="17">
        <v>0</v>
      </c>
      <c r="C156" s="18">
        <v>2909675.39</v>
      </c>
      <c r="D156" s="19">
        <f>B156+C156</f>
        <v>2909675.39</v>
      </c>
      <c r="E156" s="17">
        <v>2695935.15</v>
      </c>
      <c r="F156" s="18">
        <v>2683871.23</v>
      </c>
      <c r="G156" s="17">
        <f>D156-E156</f>
        <v>213740.24000000022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</row>
    <row r="157" spans="1:97" x14ac:dyDescent="0.25">
      <c r="A157" s="16" t="s">
        <v>130</v>
      </c>
      <c r="B157" s="17">
        <v>0</v>
      </c>
      <c r="C157" s="18">
        <v>313969.18</v>
      </c>
      <c r="D157" s="19">
        <f>B157+C157</f>
        <v>313969.18</v>
      </c>
      <c r="E157" s="17">
        <v>166524.79</v>
      </c>
      <c r="F157" s="18">
        <v>165695.53</v>
      </c>
      <c r="G157" s="17">
        <f>D157-E157</f>
        <v>147444.38999999998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</row>
    <row r="158" spans="1:97" x14ac:dyDescent="0.25">
      <c r="A158" s="16" t="s">
        <v>129</v>
      </c>
      <c r="B158" s="17">
        <v>0</v>
      </c>
      <c r="C158" s="18">
        <v>244627.89</v>
      </c>
      <c r="D158" s="19">
        <f>B158+C158</f>
        <v>244627.89</v>
      </c>
      <c r="E158" s="17">
        <v>154246.56</v>
      </c>
      <c r="F158" s="18">
        <v>153494.97</v>
      </c>
      <c r="G158" s="17">
        <f>D158-E158</f>
        <v>90381.330000000016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</row>
    <row r="159" spans="1:97" x14ac:dyDescent="0.25">
      <c r="A159" s="16" t="s">
        <v>128</v>
      </c>
      <c r="B159" s="17">
        <v>0</v>
      </c>
      <c r="C159" s="18">
        <v>254641.13</v>
      </c>
      <c r="D159" s="19">
        <f>B159+C159</f>
        <v>254641.13</v>
      </c>
      <c r="E159" s="17">
        <v>166470.65</v>
      </c>
      <c r="F159" s="18">
        <v>165711.57999999999</v>
      </c>
      <c r="G159" s="17">
        <f>D159-E159</f>
        <v>88170.48000000001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</row>
    <row r="160" spans="1:97" x14ac:dyDescent="0.25">
      <c r="A160" s="16" t="s">
        <v>127</v>
      </c>
      <c r="B160" s="17">
        <v>0</v>
      </c>
      <c r="C160" s="18">
        <v>255599.69</v>
      </c>
      <c r="D160" s="19">
        <f>B160+C160</f>
        <v>255599.69</v>
      </c>
      <c r="E160" s="17">
        <v>169327.87</v>
      </c>
      <c r="F160" s="18">
        <v>168568.8</v>
      </c>
      <c r="G160" s="17">
        <f>D160-E160</f>
        <v>86271.82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</row>
    <row r="161" spans="1:97" x14ac:dyDescent="0.25">
      <c r="A161" s="16" t="s">
        <v>126</v>
      </c>
      <c r="B161" s="17">
        <v>0</v>
      </c>
      <c r="C161" s="18">
        <v>255412.02</v>
      </c>
      <c r="D161" s="19">
        <f>B161+C161</f>
        <v>255412.02</v>
      </c>
      <c r="E161" s="17">
        <v>168254.43</v>
      </c>
      <c r="F161" s="18">
        <v>167495.35999999999</v>
      </c>
      <c r="G161" s="17">
        <f>D161-E161</f>
        <v>87157.59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</row>
    <row r="162" spans="1:97" x14ac:dyDescent="0.25">
      <c r="A162" s="16" t="s">
        <v>125</v>
      </c>
      <c r="B162" s="17">
        <v>0</v>
      </c>
      <c r="C162" s="18">
        <v>241897.33</v>
      </c>
      <c r="D162" s="19">
        <f>B162+C162</f>
        <v>241897.33</v>
      </c>
      <c r="E162" s="17">
        <v>146797.46</v>
      </c>
      <c r="F162" s="18">
        <v>146286.82999999999</v>
      </c>
      <c r="G162" s="17">
        <f>D162-E162</f>
        <v>95099.87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</row>
    <row r="163" spans="1:97" x14ac:dyDescent="0.25">
      <c r="A163" s="16" t="s">
        <v>124</v>
      </c>
      <c r="B163" s="17">
        <v>0</v>
      </c>
      <c r="C163" s="18">
        <v>255543.04000000001</v>
      </c>
      <c r="D163" s="19">
        <f>B163+C163</f>
        <v>255543.04000000001</v>
      </c>
      <c r="E163" s="17">
        <v>170791.67999999999</v>
      </c>
      <c r="F163" s="18">
        <v>170032.61</v>
      </c>
      <c r="G163" s="17">
        <f>D163-E163</f>
        <v>84751.360000000015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</row>
    <row r="164" spans="1:97" x14ac:dyDescent="0.25">
      <c r="A164" s="16" t="s">
        <v>123</v>
      </c>
      <c r="B164" s="17">
        <v>0</v>
      </c>
      <c r="C164" s="18">
        <v>258031.23</v>
      </c>
      <c r="D164" s="19">
        <f>B164+C164</f>
        <v>258031.23</v>
      </c>
      <c r="E164" s="17">
        <v>167548.87</v>
      </c>
      <c r="F164" s="18">
        <v>166789.79999999999</v>
      </c>
      <c r="G164" s="17">
        <f>D164-E164</f>
        <v>90482.360000000015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</row>
    <row r="165" spans="1:97" x14ac:dyDescent="0.25">
      <c r="A165" s="16" t="s">
        <v>122</v>
      </c>
      <c r="B165" s="17">
        <v>0</v>
      </c>
      <c r="C165" s="18">
        <v>241543.13</v>
      </c>
      <c r="D165" s="19">
        <f>B165+C165</f>
        <v>241543.13</v>
      </c>
      <c r="E165" s="17">
        <v>151737.42000000001</v>
      </c>
      <c r="F165" s="18">
        <v>150978.35</v>
      </c>
      <c r="G165" s="17">
        <f>D165-E165</f>
        <v>89805.709999999992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</row>
    <row r="166" spans="1:97" x14ac:dyDescent="0.25">
      <c r="A166" s="16" t="s">
        <v>121</v>
      </c>
      <c r="B166" s="17">
        <v>0</v>
      </c>
      <c r="C166" s="18">
        <v>241666.88</v>
      </c>
      <c r="D166" s="19">
        <f>B166+C166</f>
        <v>241666.88</v>
      </c>
      <c r="E166" s="17">
        <v>156138.82999999999</v>
      </c>
      <c r="F166" s="18">
        <v>155379.76</v>
      </c>
      <c r="G166" s="17">
        <f>D166-E166</f>
        <v>85528.050000000017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</row>
    <row r="167" spans="1:97" x14ac:dyDescent="0.25">
      <c r="A167" s="16" t="s">
        <v>120</v>
      </c>
      <c r="B167" s="17">
        <v>0</v>
      </c>
      <c r="C167" s="18">
        <v>274851.53999999998</v>
      </c>
      <c r="D167" s="19">
        <f>B167+C167</f>
        <v>274851.53999999998</v>
      </c>
      <c r="E167" s="17">
        <v>192638.47</v>
      </c>
      <c r="F167" s="18">
        <v>191879.4</v>
      </c>
      <c r="G167" s="17">
        <f>D167-E167</f>
        <v>82213.069999999978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</row>
    <row r="168" spans="1:97" x14ac:dyDescent="0.25">
      <c r="A168" s="16" t="s">
        <v>119</v>
      </c>
      <c r="B168" s="17">
        <v>0</v>
      </c>
      <c r="C168" s="18">
        <v>247078.25</v>
      </c>
      <c r="D168" s="19">
        <f>B168+C168</f>
        <v>247078.25</v>
      </c>
      <c r="E168" s="17">
        <v>161206.89000000001</v>
      </c>
      <c r="F168" s="18">
        <v>160447.82</v>
      </c>
      <c r="G168" s="17">
        <f>D168-E168</f>
        <v>85871.359999999986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</row>
    <row r="169" spans="1:97" x14ac:dyDescent="0.25">
      <c r="A169" s="22" t="s">
        <v>118</v>
      </c>
      <c r="B169" s="17">
        <v>0</v>
      </c>
      <c r="C169" s="18">
        <v>2563886.12</v>
      </c>
      <c r="D169" s="19">
        <f>B169+C169</f>
        <v>2563886.12</v>
      </c>
      <c r="E169" s="17">
        <v>2331848.59</v>
      </c>
      <c r="F169" s="18">
        <v>2320986.23</v>
      </c>
      <c r="G169" s="17">
        <f>D169-E169</f>
        <v>232037.53000000026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</row>
    <row r="170" spans="1:97" x14ac:dyDescent="0.25">
      <c r="A170" s="16" t="s">
        <v>117</v>
      </c>
      <c r="B170" s="17">
        <v>0</v>
      </c>
      <c r="C170" s="18">
        <v>329838.81</v>
      </c>
      <c r="D170" s="19">
        <f>B170+C170</f>
        <v>329838.81</v>
      </c>
      <c r="E170" s="17">
        <v>180671.57</v>
      </c>
      <c r="F170" s="18">
        <v>179884.08</v>
      </c>
      <c r="G170" s="17">
        <f>D170-E170</f>
        <v>149167.24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</row>
    <row r="171" spans="1:97" x14ac:dyDescent="0.25">
      <c r="A171" s="16" t="s">
        <v>116</v>
      </c>
      <c r="B171" s="17">
        <v>0</v>
      </c>
      <c r="C171" s="18">
        <v>258889.61</v>
      </c>
      <c r="D171" s="19">
        <f>B171+C171</f>
        <v>258889.61</v>
      </c>
      <c r="E171" s="17">
        <v>171151.59</v>
      </c>
      <c r="F171" s="18">
        <v>170392.52</v>
      </c>
      <c r="G171" s="17">
        <f>D171-E171</f>
        <v>87738.01999999999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</row>
    <row r="172" spans="1:97" x14ac:dyDescent="0.25">
      <c r="A172" s="16" t="s">
        <v>115</v>
      </c>
      <c r="B172" s="17">
        <v>0</v>
      </c>
      <c r="C172" s="18">
        <v>259472.28</v>
      </c>
      <c r="D172" s="19">
        <f>B172+C172</f>
        <v>259472.28</v>
      </c>
      <c r="E172" s="17">
        <v>170449.63</v>
      </c>
      <c r="F172" s="18">
        <v>169673.09</v>
      </c>
      <c r="G172" s="17">
        <f>D172-E172</f>
        <v>89022.65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</row>
    <row r="173" spans="1:97" x14ac:dyDescent="0.25">
      <c r="A173" s="16" t="s">
        <v>114</v>
      </c>
      <c r="B173" s="17">
        <v>0</v>
      </c>
      <c r="C173" s="18">
        <v>241557.38</v>
      </c>
      <c r="D173" s="19">
        <f>B173+C173</f>
        <v>241557.38</v>
      </c>
      <c r="E173" s="17">
        <v>148791.23000000001</v>
      </c>
      <c r="F173" s="18">
        <v>148032.16</v>
      </c>
      <c r="G173" s="17">
        <f>D173-E173</f>
        <v>92766.15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</row>
    <row r="174" spans="1:97" x14ac:dyDescent="0.25">
      <c r="A174" s="16" t="s">
        <v>113</v>
      </c>
      <c r="B174" s="17">
        <v>0</v>
      </c>
      <c r="C174" s="18">
        <v>255864.5</v>
      </c>
      <c r="D174" s="19">
        <f>B174+C174</f>
        <v>255864.5</v>
      </c>
      <c r="E174" s="17">
        <v>168324.6</v>
      </c>
      <c r="F174" s="18">
        <v>167565.53</v>
      </c>
      <c r="G174" s="17">
        <f>D174-E174</f>
        <v>87539.9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</row>
    <row r="175" spans="1:97" x14ac:dyDescent="0.25">
      <c r="A175" s="16" t="s">
        <v>112</v>
      </c>
      <c r="B175" s="17">
        <v>0</v>
      </c>
      <c r="C175" s="18">
        <v>243835.86</v>
      </c>
      <c r="D175" s="19">
        <f>B175+C175</f>
        <v>243835.86</v>
      </c>
      <c r="E175" s="17">
        <v>146964.92000000001</v>
      </c>
      <c r="F175" s="18">
        <v>146256.04999999999</v>
      </c>
      <c r="G175" s="17">
        <f>D175-E175</f>
        <v>96870.939999999973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</row>
    <row r="176" spans="1:97" x14ac:dyDescent="0.25">
      <c r="A176" s="22" t="s">
        <v>108</v>
      </c>
      <c r="B176" s="17">
        <v>0</v>
      </c>
      <c r="C176" s="18">
        <v>2719974.21</v>
      </c>
      <c r="D176" s="19">
        <f>B176+C176</f>
        <v>2719974.21</v>
      </c>
      <c r="E176" s="17">
        <v>2547736.44</v>
      </c>
      <c r="F176" s="18">
        <v>2534821.4300000002</v>
      </c>
      <c r="G176" s="17">
        <f>D176-E176</f>
        <v>172237.77000000002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</row>
    <row r="177" spans="1:97" x14ac:dyDescent="0.25">
      <c r="A177" s="22" t="s">
        <v>108</v>
      </c>
      <c r="B177" s="17">
        <v>0</v>
      </c>
      <c r="C177" s="18">
        <v>3209695.92</v>
      </c>
      <c r="D177" s="19">
        <f>B177+C177</f>
        <v>3209695.92</v>
      </c>
      <c r="E177" s="17">
        <v>3079500.76</v>
      </c>
      <c r="F177" s="18">
        <v>3063496.78</v>
      </c>
      <c r="G177" s="17">
        <f>D177-E177</f>
        <v>130195.16000000015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</row>
    <row r="178" spans="1:97" x14ac:dyDescent="0.25">
      <c r="A178" s="22" t="s">
        <v>111</v>
      </c>
      <c r="B178" s="17">
        <v>0</v>
      </c>
      <c r="C178" s="18">
        <v>2539888.35</v>
      </c>
      <c r="D178" s="19">
        <f>B178+C178</f>
        <v>2539888.35</v>
      </c>
      <c r="E178" s="17">
        <v>2356179.4900000002</v>
      </c>
      <c r="F178" s="18">
        <v>2343875.59</v>
      </c>
      <c r="G178" s="17">
        <f>D178-E178</f>
        <v>183708.85999999987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x14ac:dyDescent="0.25">
      <c r="A179" s="16" t="s">
        <v>110</v>
      </c>
      <c r="B179" s="17">
        <v>0</v>
      </c>
      <c r="C179" s="18">
        <v>339770.68</v>
      </c>
      <c r="D179" s="19">
        <f>B179+C179</f>
        <v>339770.68</v>
      </c>
      <c r="E179" s="17">
        <v>228377.45</v>
      </c>
      <c r="F179" s="18">
        <v>227457.17</v>
      </c>
      <c r="G179" s="17">
        <f>D179-E179</f>
        <v>111393.22999999998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x14ac:dyDescent="0.25">
      <c r="A180" s="16" t="s">
        <v>109</v>
      </c>
      <c r="B180" s="17">
        <v>0</v>
      </c>
      <c r="C180" s="18">
        <v>274550.96000000002</v>
      </c>
      <c r="D180" s="19">
        <f>B180+C180</f>
        <v>274550.96000000002</v>
      </c>
      <c r="E180" s="17">
        <v>223272.08</v>
      </c>
      <c r="F180" s="18">
        <v>222393.57</v>
      </c>
      <c r="G180" s="17">
        <f>D180-E180</f>
        <v>51278.880000000034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x14ac:dyDescent="0.25">
      <c r="A181" s="22" t="s">
        <v>108</v>
      </c>
      <c r="B181" s="17">
        <v>0</v>
      </c>
      <c r="C181" s="18">
        <v>2624720.7799999998</v>
      </c>
      <c r="D181" s="19">
        <f>B181+C181</f>
        <v>2624720.7799999998</v>
      </c>
      <c r="E181" s="17">
        <v>2416075.89</v>
      </c>
      <c r="F181" s="18">
        <v>2403606.0499999998</v>
      </c>
      <c r="G181" s="17">
        <f>D181-E181</f>
        <v>208644.88999999966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x14ac:dyDescent="0.25">
      <c r="A182" s="22" t="s">
        <v>108</v>
      </c>
      <c r="B182" s="17">
        <v>0</v>
      </c>
      <c r="C182" s="18">
        <v>2534979.17</v>
      </c>
      <c r="D182" s="19">
        <f>B182+C182</f>
        <v>2534979.17</v>
      </c>
      <c r="E182" s="17">
        <v>2327707.86</v>
      </c>
      <c r="F182" s="18">
        <v>2315812.38</v>
      </c>
      <c r="G182" s="17">
        <f>D182-E182</f>
        <v>207271.31000000006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x14ac:dyDescent="0.25">
      <c r="A183" s="22" t="s">
        <v>107</v>
      </c>
      <c r="B183" s="17">
        <v>0</v>
      </c>
      <c r="C183" s="18">
        <v>3210858.71</v>
      </c>
      <c r="D183" s="19">
        <f>B183+C183</f>
        <v>3210858.71</v>
      </c>
      <c r="E183" s="17">
        <v>3036026.59</v>
      </c>
      <c r="F183" s="18">
        <v>3023239.93</v>
      </c>
      <c r="G183" s="17">
        <f>D183-E183</f>
        <v>174832.12000000011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x14ac:dyDescent="0.25">
      <c r="A184" s="16" t="s">
        <v>106</v>
      </c>
      <c r="B184" s="17">
        <v>0</v>
      </c>
      <c r="C184" s="18">
        <v>339555.98</v>
      </c>
      <c r="D184" s="19">
        <f>B184+C184</f>
        <v>339555.98</v>
      </c>
      <c r="E184" s="17">
        <v>242067.83</v>
      </c>
      <c r="F184" s="18">
        <v>240923.73</v>
      </c>
      <c r="G184" s="17">
        <f>D184-E184</f>
        <v>97488.15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x14ac:dyDescent="0.25">
      <c r="A185" s="16" t="s">
        <v>105</v>
      </c>
      <c r="B185" s="17">
        <v>0</v>
      </c>
      <c r="C185" s="18">
        <v>253796.57</v>
      </c>
      <c r="D185" s="19">
        <f>B185+C185</f>
        <v>253796.57</v>
      </c>
      <c r="E185" s="17">
        <v>153092.37</v>
      </c>
      <c r="F185" s="18">
        <v>152399.69</v>
      </c>
      <c r="G185" s="17">
        <f>D185-E185</f>
        <v>100704.20000000001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x14ac:dyDescent="0.25">
      <c r="A186" s="16" t="s">
        <v>104</v>
      </c>
      <c r="B186" s="17">
        <v>0</v>
      </c>
      <c r="C186" s="18">
        <v>257683.22</v>
      </c>
      <c r="D186" s="19">
        <f>B186+C186</f>
        <v>257683.22</v>
      </c>
      <c r="E186" s="17">
        <v>160531.74</v>
      </c>
      <c r="F186" s="18">
        <v>159959.99</v>
      </c>
      <c r="G186" s="17">
        <f>D186-E186</f>
        <v>97151.48000000001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x14ac:dyDescent="0.25">
      <c r="A187" s="16" t="s">
        <v>103</v>
      </c>
      <c r="B187" s="17">
        <v>0</v>
      </c>
      <c r="C187" s="18">
        <v>254093.9</v>
      </c>
      <c r="D187" s="19">
        <f>B187+C187</f>
        <v>254093.9</v>
      </c>
      <c r="E187" s="17">
        <v>166655.42000000001</v>
      </c>
      <c r="F187" s="18">
        <v>165896.35</v>
      </c>
      <c r="G187" s="17">
        <f>D187-E187</f>
        <v>87438.479999999981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x14ac:dyDescent="0.25">
      <c r="A188" s="16" t="s">
        <v>102</v>
      </c>
      <c r="B188" s="17">
        <v>0</v>
      </c>
      <c r="C188" s="18">
        <v>243426.16</v>
      </c>
      <c r="D188" s="19">
        <f>B188+C188</f>
        <v>243426.16</v>
      </c>
      <c r="E188" s="17">
        <v>153651.67000000001</v>
      </c>
      <c r="F188" s="18">
        <v>152958.99</v>
      </c>
      <c r="G188" s="17">
        <f>D188-E188</f>
        <v>89774.489999999991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x14ac:dyDescent="0.25">
      <c r="A189" s="16" t="s">
        <v>101</v>
      </c>
      <c r="B189" s="17">
        <v>0</v>
      </c>
      <c r="C189" s="18">
        <v>245986.68</v>
      </c>
      <c r="D189" s="19">
        <f>B189+C189</f>
        <v>245986.68</v>
      </c>
      <c r="E189" s="17">
        <v>143941.29999999999</v>
      </c>
      <c r="F189" s="18">
        <v>143364.26999999999</v>
      </c>
      <c r="G189" s="17">
        <f>D189-E189</f>
        <v>102045.38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x14ac:dyDescent="0.25">
      <c r="A190" s="16" t="s">
        <v>100</v>
      </c>
      <c r="B190" s="17">
        <v>0</v>
      </c>
      <c r="C190" s="18">
        <v>243571.61</v>
      </c>
      <c r="D190" s="19">
        <f>B190+C190</f>
        <v>243571.61</v>
      </c>
      <c r="E190" s="17">
        <v>151320.13</v>
      </c>
      <c r="F190" s="18">
        <v>150561.06</v>
      </c>
      <c r="G190" s="17">
        <f>D190-E190</f>
        <v>92251.479999999981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x14ac:dyDescent="0.25">
      <c r="A191" s="16" t="s">
        <v>99</v>
      </c>
      <c r="B191" s="17">
        <v>0</v>
      </c>
      <c r="C191" s="18">
        <v>252019.82</v>
      </c>
      <c r="D191" s="19">
        <f>B191+C191</f>
        <v>252019.82</v>
      </c>
      <c r="E191" s="17">
        <v>155494.67000000001</v>
      </c>
      <c r="F191" s="18">
        <v>154735.6</v>
      </c>
      <c r="G191" s="17">
        <f>D191-E191</f>
        <v>96525.15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x14ac:dyDescent="0.25">
      <c r="A192" s="16" t="s">
        <v>98</v>
      </c>
      <c r="B192" s="17">
        <v>0</v>
      </c>
      <c r="C192" s="18">
        <v>254413.2</v>
      </c>
      <c r="D192" s="19">
        <f>B192+C192</f>
        <v>254413.2</v>
      </c>
      <c r="E192" s="17">
        <v>160085.4</v>
      </c>
      <c r="F192" s="18">
        <v>159326.32999999999</v>
      </c>
      <c r="G192" s="17">
        <f>D192-E192</f>
        <v>94327.800000000017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x14ac:dyDescent="0.25">
      <c r="A193" s="22" t="s">
        <v>97</v>
      </c>
      <c r="B193" s="17">
        <v>0</v>
      </c>
      <c r="C193" s="18">
        <v>3516951.34</v>
      </c>
      <c r="D193" s="19">
        <f>B193+C193</f>
        <v>3516951.34</v>
      </c>
      <c r="E193" s="17">
        <v>3355172.8</v>
      </c>
      <c r="F193" s="18">
        <v>3340093.88</v>
      </c>
      <c r="G193" s="17">
        <f>D193-E193</f>
        <v>161778.54000000004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x14ac:dyDescent="0.25">
      <c r="A194" s="16" t="s">
        <v>96</v>
      </c>
      <c r="B194" s="17">
        <v>0</v>
      </c>
      <c r="C194" s="18">
        <v>335685.78</v>
      </c>
      <c r="D194" s="19">
        <f>B194+C194</f>
        <v>335685.78</v>
      </c>
      <c r="E194" s="17">
        <v>232831.04</v>
      </c>
      <c r="F194" s="18">
        <v>231687.86</v>
      </c>
      <c r="G194" s="17">
        <f>D194-E194</f>
        <v>102854.74000000002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x14ac:dyDescent="0.25">
      <c r="A195" s="16" t="s">
        <v>95</v>
      </c>
      <c r="B195" s="17">
        <v>0</v>
      </c>
      <c r="C195" s="18">
        <v>253643.55</v>
      </c>
      <c r="D195" s="19">
        <f>B195+C195</f>
        <v>253643.55</v>
      </c>
      <c r="E195" s="17">
        <v>169938.4</v>
      </c>
      <c r="F195" s="18">
        <v>169179.33</v>
      </c>
      <c r="G195" s="17">
        <f>D195-E195</f>
        <v>83705.149999999994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x14ac:dyDescent="0.25">
      <c r="A196" s="16" t="s">
        <v>94</v>
      </c>
      <c r="B196" s="17">
        <v>0</v>
      </c>
      <c r="C196" s="18">
        <v>257808.51</v>
      </c>
      <c r="D196" s="19">
        <f>B196+C196</f>
        <v>257808.51</v>
      </c>
      <c r="E196" s="17">
        <v>168003.36</v>
      </c>
      <c r="F196" s="18">
        <v>167244.29</v>
      </c>
      <c r="G196" s="17">
        <f>D196-E196</f>
        <v>89805.150000000023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x14ac:dyDescent="0.25">
      <c r="A197" s="16" t="s">
        <v>93</v>
      </c>
      <c r="B197" s="17">
        <v>0</v>
      </c>
      <c r="C197" s="18">
        <v>261128.72</v>
      </c>
      <c r="D197" s="19">
        <f>B197+C197</f>
        <v>261128.72</v>
      </c>
      <c r="E197" s="17">
        <v>177225.03</v>
      </c>
      <c r="F197" s="18">
        <v>176465.96</v>
      </c>
      <c r="G197" s="17">
        <f>D197-E197</f>
        <v>83903.69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x14ac:dyDescent="0.25">
      <c r="A198" s="16" t="s">
        <v>92</v>
      </c>
      <c r="B198" s="17">
        <v>0</v>
      </c>
      <c r="C198" s="18">
        <v>262250.58</v>
      </c>
      <c r="D198" s="19">
        <f>B198+C198</f>
        <v>262250.58</v>
      </c>
      <c r="E198" s="17">
        <v>182149.22</v>
      </c>
      <c r="F198" s="18">
        <v>181390.15</v>
      </c>
      <c r="G198" s="17">
        <f>D198-E198</f>
        <v>80101.360000000015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x14ac:dyDescent="0.25">
      <c r="A199" s="16" t="s">
        <v>91</v>
      </c>
      <c r="B199" s="17">
        <v>0</v>
      </c>
      <c r="C199" s="18">
        <v>252982.73</v>
      </c>
      <c r="D199" s="19">
        <f>B199+C199</f>
        <v>252982.73</v>
      </c>
      <c r="E199" s="17">
        <v>165044.25</v>
      </c>
      <c r="F199" s="18">
        <v>164285.18</v>
      </c>
      <c r="G199" s="17">
        <f>D199-E199</f>
        <v>87938.48000000001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x14ac:dyDescent="0.25">
      <c r="A200" s="16" t="s">
        <v>90</v>
      </c>
      <c r="B200" s="17">
        <v>0</v>
      </c>
      <c r="C200" s="18">
        <v>257736.31</v>
      </c>
      <c r="D200" s="19">
        <f>B200+C200</f>
        <v>257736.31</v>
      </c>
      <c r="E200" s="17">
        <v>172164.49</v>
      </c>
      <c r="F200" s="18">
        <v>171405.42</v>
      </c>
      <c r="G200" s="17">
        <f>D200-E200</f>
        <v>85571.82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x14ac:dyDescent="0.25">
      <c r="A201" s="16" t="s">
        <v>89</v>
      </c>
      <c r="B201" s="17">
        <v>0</v>
      </c>
      <c r="C201" s="18">
        <v>252982.73</v>
      </c>
      <c r="D201" s="19">
        <f>B201+C201</f>
        <v>252982.73</v>
      </c>
      <c r="E201" s="17">
        <v>170870.91</v>
      </c>
      <c r="F201" s="18">
        <v>170111.84</v>
      </c>
      <c r="G201" s="17">
        <f>D201-E201</f>
        <v>82111.820000000007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1:97" x14ac:dyDescent="0.25">
      <c r="A202" s="16" t="s">
        <v>88</v>
      </c>
      <c r="B202" s="17">
        <v>0</v>
      </c>
      <c r="C202" s="18">
        <v>258691.25</v>
      </c>
      <c r="D202" s="19">
        <f>B202+C202</f>
        <v>258691.25</v>
      </c>
      <c r="E202" s="17">
        <v>158835.51999999999</v>
      </c>
      <c r="F202" s="18">
        <v>158094.82</v>
      </c>
      <c r="G202" s="17">
        <f>D202-E202</f>
        <v>99855.73000000001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1:97" x14ac:dyDescent="0.25">
      <c r="A203" s="16" t="s">
        <v>87</v>
      </c>
      <c r="B203" s="17">
        <v>0</v>
      </c>
      <c r="C203" s="18">
        <v>256327.25</v>
      </c>
      <c r="D203" s="19">
        <f>B203+C203</f>
        <v>256327.25</v>
      </c>
      <c r="E203" s="17">
        <v>162386.70000000001</v>
      </c>
      <c r="F203" s="18">
        <v>161694.01999999999</v>
      </c>
      <c r="G203" s="17">
        <f>D203-E203</f>
        <v>93940.549999999988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1:97" x14ac:dyDescent="0.25">
      <c r="A204" s="16" t="s">
        <v>86</v>
      </c>
      <c r="B204" s="17">
        <v>0</v>
      </c>
      <c r="C204" s="18">
        <v>254720.47</v>
      </c>
      <c r="D204" s="19">
        <f>B204+C204</f>
        <v>254720.47</v>
      </c>
      <c r="E204" s="17">
        <v>163720.68</v>
      </c>
      <c r="F204" s="18">
        <v>162931.04999999999</v>
      </c>
      <c r="G204" s="17">
        <f>D204-E204</f>
        <v>90999.790000000008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1:97" x14ac:dyDescent="0.25">
      <c r="A205" s="16" t="s">
        <v>85</v>
      </c>
      <c r="B205" s="17">
        <v>0</v>
      </c>
      <c r="C205" s="18">
        <v>254746.53</v>
      </c>
      <c r="D205" s="19">
        <f>B205+C205</f>
        <v>254746.53</v>
      </c>
      <c r="E205" s="17">
        <v>161954.71</v>
      </c>
      <c r="F205" s="18">
        <v>161195.64000000001</v>
      </c>
      <c r="G205" s="17">
        <f>D205-E205</f>
        <v>92791.82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1:97" x14ac:dyDescent="0.25">
      <c r="A206" s="16" t="s">
        <v>84</v>
      </c>
      <c r="B206" s="17">
        <v>0</v>
      </c>
      <c r="C206" s="18">
        <v>254756.31</v>
      </c>
      <c r="D206" s="19">
        <f>B206+C206</f>
        <v>254756.31</v>
      </c>
      <c r="E206" s="17">
        <v>168684.49</v>
      </c>
      <c r="F206" s="18">
        <v>167925.42</v>
      </c>
      <c r="G206" s="17">
        <f>D206-E206</f>
        <v>86071.82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1:97" x14ac:dyDescent="0.25">
      <c r="A207" s="16" t="s">
        <v>83</v>
      </c>
      <c r="B207" s="17">
        <v>0</v>
      </c>
      <c r="C207" s="18">
        <v>255777.72</v>
      </c>
      <c r="D207" s="19">
        <f>B207+C207</f>
        <v>255777.72</v>
      </c>
      <c r="E207" s="17">
        <v>167279.09</v>
      </c>
      <c r="F207" s="18">
        <v>166520.01999999999</v>
      </c>
      <c r="G207" s="17">
        <f>D207-E207</f>
        <v>88498.63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1:97" x14ac:dyDescent="0.25">
      <c r="A208" s="16" t="s">
        <v>82</v>
      </c>
      <c r="B208" s="17">
        <v>0</v>
      </c>
      <c r="C208" s="18">
        <v>256078.11</v>
      </c>
      <c r="D208" s="19">
        <f>B208+C208</f>
        <v>256078.11</v>
      </c>
      <c r="E208" s="17">
        <v>160426.29</v>
      </c>
      <c r="F208" s="18">
        <v>159667.22</v>
      </c>
      <c r="G208" s="17">
        <f>D208-E208</f>
        <v>95651.819999999978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1:97" x14ac:dyDescent="0.25">
      <c r="A209" s="16" t="s">
        <v>81</v>
      </c>
      <c r="B209" s="17">
        <v>0</v>
      </c>
      <c r="C209" s="18">
        <v>255515.33</v>
      </c>
      <c r="D209" s="19">
        <f>B209+C209</f>
        <v>255515.33</v>
      </c>
      <c r="E209" s="17">
        <v>152206.25</v>
      </c>
      <c r="F209" s="18">
        <v>151629.22</v>
      </c>
      <c r="G209" s="17">
        <f>D209-E209</f>
        <v>103309.07999999999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1:97" x14ac:dyDescent="0.25">
      <c r="A210" s="16" t="s">
        <v>80</v>
      </c>
      <c r="B210" s="17">
        <v>0</v>
      </c>
      <c r="C210" s="18">
        <v>250628.16</v>
      </c>
      <c r="D210" s="19">
        <f>B210+C210</f>
        <v>250628.16</v>
      </c>
      <c r="E210" s="17">
        <v>154463.91</v>
      </c>
      <c r="F210" s="18">
        <v>153704.84</v>
      </c>
      <c r="G210" s="17">
        <f>D210-E210</f>
        <v>96164.25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1:97" x14ac:dyDescent="0.25">
      <c r="A211" s="16" t="s">
        <v>79</v>
      </c>
      <c r="B211" s="17">
        <v>0</v>
      </c>
      <c r="C211" s="18">
        <v>255848.11</v>
      </c>
      <c r="D211" s="19">
        <f>B211+C211</f>
        <v>255848.11</v>
      </c>
      <c r="E211" s="17">
        <v>168656.29</v>
      </c>
      <c r="F211" s="18">
        <v>167897.22</v>
      </c>
      <c r="G211" s="17">
        <f>D211-E211</f>
        <v>87191.819999999978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1:97" x14ac:dyDescent="0.25">
      <c r="A212" s="16" t="s">
        <v>78</v>
      </c>
      <c r="B212" s="17">
        <v>0</v>
      </c>
      <c r="C212" s="18">
        <v>254850.13</v>
      </c>
      <c r="D212" s="19">
        <f>B212+C212</f>
        <v>254850.13</v>
      </c>
      <c r="E212" s="17">
        <v>166664.98000000001</v>
      </c>
      <c r="F212" s="18">
        <v>165905.91</v>
      </c>
      <c r="G212" s="17">
        <f>D212-E212</f>
        <v>88185.15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1:97" x14ac:dyDescent="0.25">
      <c r="A213" s="16" t="s">
        <v>77</v>
      </c>
      <c r="B213" s="17">
        <v>0</v>
      </c>
      <c r="C213" s="18">
        <v>252278.83</v>
      </c>
      <c r="D213" s="19">
        <f>B213+C213</f>
        <v>252278.83</v>
      </c>
      <c r="E213" s="17">
        <v>161282.54</v>
      </c>
      <c r="F213" s="18">
        <v>160523.47</v>
      </c>
      <c r="G213" s="17">
        <f>D213-E213</f>
        <v>90996.289999999979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1:97" x14ac:dyDescent="0.25">
      <c r="A214" s="22" t="s">
        <v>76</v>
      </c>
      <c r="B214" s="17">
        <v>0</v>
      </c>
      <c r="C214" s="18">
        <v>4147138.67</v>
      </c>
      <c r="D214" s="19">
        <f>B214+C214</f>
        <v>4147138.67</v>
      </c>
      <c r="E214" s="17">
        <v>3971042.95</v>
      </c>
      <c r="F214" s="18">
        <v>3953841.51</v>
      </c>
      <c r="G214" s="17">
        <f>D214-E214</f>
        <v>176095.71999999974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1:97" x14ac:dyDescent="0.25">
      <c r="A215" s="16" t="s">
        <v>75</v>
      </c>
      <c r="B215" s="17">
        <v>0</v>
      </c>
      <c r="C215" s="18">
        <v>328467.36</v>
      </c>
      <c r="D215" s="19">
        <f>B215+C215</f>
        <v>328467.36</v>
      </c>
      <c r="E215" s="17">
        <v>227114.87</v>
      </c>
      <c r="F215" s="18">
        <v>225970.77</v>
      </c>
      <c r="G215" s="17">
        <f>D215-E215</f>
        <v>101352.48999999999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1:97" x14ac:dyDescent="0.25">
      <c r="A216" s="16" t="s">
        <v>74</v>
      </c>
      <c r="B216" s="17">
        <v>0</v>
      </c>
      <c r="C216" s="18">
        <v>254706.23</v>
      </c>
      <c r="D216" s="19">
        <f>B216+C216</f>
        <v>254706.23</v>
      </c>
      <c r="E216" s="17">
        <v>163324.38</v>
      </c>
      <c r="F216" s="18">
        <v>162565.31</v>
      </c>
      <c r="G216" s="17">
        <f>D216-E216</f>
        <v>91381.85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1:97" x14ac:dyDescent="0.25">
      <c r="A217" s="16" t="s">
        <v>73</v>
      </c>
      <c r="B217" s="17">
        <v>0</v>
      </c>
      <c r="C217" s="18">
        <v>255183.53</v>
      </c>
      <c r="D217" s="19">
        <f>B217+C217</f>
        <v>255183.53</v>
      </c>
      <c r="E217" s="17">
        <v>165378.38</v>
      </c>
      <c r="F217" s="18">
        <v>164619.31</v>
      </c>
      <c r="G217" s="17">
        <f>D217-E217</f>
        <v>89805.15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1:97" x14ac:dyDescent="0.25">
      <c r="A218" s="16" t="s">
        <v>72</v>
      </c>
      <c r="B218" s="17">
        <v>0</v>
      </c>
      <c r="C218" s="18">
        <v>252103.39</v>
      </c>
      <c r="D218" s="19">
        <f>B218+C218</f>
        <v>252103.39</v>
      </c>
      <c r="E218" s="17">
        <v>153726.92000000001</v>
      </c>
      <c r="F218" s="18">
        <v>152967.85</v>
      </c>
      <c r="G218" s="17">
        <f>D218-E218</f>
        <v>98376.47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1:97" x14ac:dyDescent="0.25">
      <c r="A219" s="16" t="s">
        <v>71</v>
      </c>
      <c r="B219" s="17">
        <v>0</v>
      </c>
      <c r="C219" s="18">
        <v>256706</v>
      </c>
      <c r="D219" s="19">
        <f>B219+C219</f>
        <v>256706</v>
      </c>
      <c r="E219" s="17">
        <v>163929.53</v>
      </c>
      <c r="F219" s="18">
        <v>163170.46</v>
      </c>
      <c r="G219" s="17">
        <f>D219-E219</f>
        <v>92776.47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1:97" x14ac:dyDescent="0.25">
      <c r="A220" s="16" t="s">
        <v>70</v>
      </c>
      <c r="B220" s="17">
        <v>0</v>
      </c>
      <c r="C220" s="18">
        <v>252982.73</v>
      </c>
      <c r="D220" s="19">
        <f>B220+C220</f>
        <v>252982.73</v>
      </c>
      <c r="E220" s="17">
        <v>161078.91</v>
      </c>
      <c r="F220" s="18">
        <v>160319.84</v>
      </c>
      <c r="G220" s="17">
        <f>D220-E220</f>
        <v>91903.82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1:97" x14ac:dyDescent="0.25">
      <c r="A221" s="16" t="s">
        <v>69</v>
      </c>
      <c r="B221" s="17">
        <v>0</v>
      </c>
      <c r="C221" s="18">
        <v>253169.4</v>
      </c>
      <c r="D221" s="19">
        <f>B221+C221</f>
        <v>253169.4</v>
      </c>
      <c r="E221" s="17">
        <v>166391.93</v>
      </c>
      <c r="F221" s="18">
        <v>165632.85999999999</v>
      </c>
      <c r="G221" s="17">
        <f>D221-E221</f>
        <v>86777.47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1:97" x14ac:dyDescent="0.25">
      <c r="A222" s="16" t="s">
        <v>68</v>
      </c>
      <c r="B222" s="17">
        <v>0</v>
      </c>
      <c r="C222" s="18">
        <v>252982.73</v>
      </c>
      <c r="D222" s="19">
        <f>B222+C222</f>
        <v>252982.73</v>
      </c>
      <c r="E222" s="17">
        <v>168777.58</v>
      </c>
      <c r="F222" s="18">
        <v>168018.51</v>
      </c>
      <c r="G222" s="17">
        <f>D222-E222</f>
        <v>84205.150000000023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1:97" x14ac:dyDescent="0.25">
      <c r="A223" s="16" t="s">
        <v>67</v>
      </c>
      <c r="B223" s="17">
        <v>0</v>
      </c>
      <c r="C223" s="18">
        <v>254155.73</v>
      </c>
      <c r="D223" s="19">
        <f>B223+C223</f>
        <v>254155.73</v>
      </c>
      <c r="E223" s="17">
        <v>161117.25</v>
      </c>
      <c r="F223" s="18">
        <v>160358.18</v>
      </c>
      <c r="G223" s="17">
        <f>D223-E223</f>
        <v>93038.48000000001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1:97" x14ac:dyDescent="0.25">
      <c r="A224" s="16" t="s">
        <v>66</v>
      </c>
      <c r="B224" s="17">
        <v>0</v>
      </c>
      <c r="C224" s="18">
        <v>251704.73</v>
      </c>
      <c r="D224" s="19">
        <f>B224+C224</f>
        <v>251704.73</v>
      </c>
      <c r="E224" s="17">
        <v>158565.25</v>
      </c>
      <c r="F224" s="18">
        <v>157806.18</v>
      </c>
      <c r="G224" s="17">
        <f>D224-E224</f>
        <v>93139.48000000001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1:97" x14ac:dyDescent="0.25">
      <c r="A225" s="16" t="s">
        <v>65</v>
      </c>
      <c r="B225" s="17">
        <v>0</v>
      </c>
      <c r="C225" s="18">
        <v>257630.95</v>
      </c>
      <c r="D225" s="19">
        <f>B225+C225</f>
        <v>257630.95</v>
      </c>
      <c r="E225" s="17">
        <v>171958.13</v>
      </c>
      <c r="F225" s="18">
        <v>171199.06</v>
      </c>
      <c r="G225" s="17">
        <f>D225-E225</f>
        <v>85672.82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1:97" x14ac:dyDescent="0.25">
      <c r="A226" s="16" t="s">
        <v>64</v>
      </c>
      <c r="B226" s="17">
        <v>0</v>
      </c>
      <c r="C226" s="18">
        <v>253234.78</v>
      </c>
      <c r="D226" s="19">
        <f>B226+C226</f>
        <v>253234.78</v>
      </c>
      <c r="E226" s="17">
        <v>162309.63</v>
      </c>
      <c r="F226" s="18">
        <v>161550.56</v>
      </c>
      <c r="G226" s="17">
        <f>D226-E226</f>
        <v>90925.15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1:97" x14ac:dyDescent="0.25">
      <c r="A227" s="16" t="s">
        <v>63</v>
      </c>
      <c r="B227" s="17">
        <v>0</v>
      </c>
      <c r="C227" s="18">
        <v>253053.59</v>
      </c>
      <c r="D227" s="19">
        <f>B227+C227</f>
        <v>253053.59</v>
      </c>
      <c r="E227" s="17">
        <v>156917.12</v>
      </c>
      <c r="F227" s="18">
        <v>156158.04999999999</v>
      </c>
      <c r="G227" s="17">
        <f>D227-E227</f>
        <v>96136.47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1:97" x14ac:dyDescent="0.25">
      <c r="A228" s="16" t="s">
        <v>62</v>
      </c>
      <c r="B228" s="17">
        <v>0</v>
      </c>
      <c r="C228" s="18">
        <v>252703.12</v>
      </c>
      <c r="D228" s="19">
        <f>B228+C228</f>
        <v>252703.12</v>
      </c>
      <c r="E228" s="17">
        <v>149113.56</v>
      </c>
      <c r="F228" s="18">
        <v>148354.49</v>
      </c>
      <c r="G228" s="17">
        <f>D228-E228</f>
        <v>103589.56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1:97" x14ac:dyDescent="0.25">
      <c r="A229" s="16" t="s">
        <v>61</v>
      </c>
      <c r="B229" s="17">
        <v>0</v>
      </c>
      <c r="C229" s="18">
        <v>252982.73</v>
      </c>
      <c r="D229" s="19">
        <f>B229+C229</f>
        <v>252982.73</v>
      </c>
      <c r="E229" s="17">
        <v>160190.91</v>
      </c>
      <c r="F229" s="18">
        <v>159431.84</v>
      </c>
      <c r="G229" s="17">
        <f>D229-E229</f>
        <v>92791.82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1:97" x14ac:dyDescent="0.25">
      <c r="A230" s="16" t="s">
        <v>60</v>
      </c>
      <c r="B230" s="17">
        <v>0</v>
      </c>
      <c r="C230" s="18">
        <v>252982.73</v>
      </c>
      <c r="D230" s="19">
        <f>B230+C230</f>
        <v>252982.73</v>
      </c>
      <c r="E230" s="17">
        <v>157577.57999999999</v>
      </c>
      <c r="F230" s="18">
        <v>156818.51</v>
      </c>
      <c r="G230" s="17">
        <f>D230-E230</f>
        <v>95405.150000000023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1:97" x14ac:dyDescent="0.25">
      <c r="A231" s="16" t="s">
        <v>59</v>
      </c>
      <c r="B231" s="17">
        <v>0</v>
      </c>
      <c r="C231" s="18">
        <v>253535.73</v>
      </c>
      <c r="D231" s="19">
        <f>B231+C231</f>
        <v>253535.73</v>
      </c>
      <c r="E231" s="17">
        <v>169330.58</v>
      </c>
      <c r="F231" s="18">
        <v>168571.51</v>
      </c>
      <c r="G231" s="17">
        <f>D231-E231</f>
        <v>84205.150000000023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1:97" x14ac:dyDescent="0.25">
      <c r="A232" s="16" t="s">
        <v>58</v>
      </c>
      <c r="B232" s="17">
        <v>0</v>
      </c>
      <c r="C232" s="18">
        <v>252939.3</v>
      </c>
      <c r="D232" s="19">
        <f>B232+C232</f>
        <v>252939.3</v>
      </c>
      <c r="E232" s="17">
        <v>160077.26999999999</v>
      </c>
      <c r="F232" s="18">
        <v>159318.20000000001</v>
      </c>
      <c r="G232" s="17">
        <f>D232-E232</f>
        <v>92862.03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1:97" x14ac:dyDescent="0.25">
      <c r="A233" s="16" t="s">
        <v>57</v>
      </c>
      <c r="B233" s="17">
        <v>0</v>
      </c>
      <c r="C233" s="18">
        <v>253561.94</v>
      </c>
      <c r="D233" s="19">
        <f>B233+C233</f>
        <v>253561.94</v>
      </c>
      <c r="E233" s="17">
        <v>160023.46</v>
      </c>
      <c r="F233" s="18">
        <v>159264.39000000001</v>
      </c>
      <c r="G233" s="17">
        <f>D233-E233</f>
        <v>93538.48000000001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1:97" x14ac:dyDescent="0.25">
      <c r="A234" s="16" t="s">
        <v>56</v>
      </c>
      <c r="B234" s="17">
        <v>0</v>
      </c>
      <c r="C234" s="18">
        <v>252057.91</v>
      </c>
      <c r="D234" s="19">
        <f>B234+C234</f>
        <v>252057.91</v>
      </c>
      <c r="E234" s="17">
        <v>155477.06</v>
      </c>
      <c r="F234" s="18">
        <v>154717.99</v>
      </c>
      <c r="G234" s="17">
        <f>D234-E234</f>
        <v>96580.85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1:97" x14ac:dyDescent="0.25">
      <c r="A235" s="16" t="s">
        <v>55</v>
      </c>
      <c r="B235" s="17">
        <v>0</v>
      </c>
      <c r="C235" s="18">
        <v>251967.64</v>
      </c>
      <c r="D235" s="19">
        <f>B235+C235</f>
        <v>251967.64</v>
      </c>
      <c r="E235" s="17">
        <v>152048.29</v>
      </c>
      <c r="F235" s="18">
        <v>151296.12</v>
      </c>
      <c r="G235" s="17">
        <f>D235-E235</f>
        <v>99919.35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1:97" x14ac:dyDescent="0.25">
      <c r="A236" s="16" t="s">
        <v>54</v>
      </c>
      <c r="B236" s="17">
        <v>0</v>
      </c>
      <c r="C236" s="18">
        <v>252162.12</v>
      </c>
      <c r="D236" s="19">
        <f>B236+C236</f>
        <v>252162.12</v>
      </c>
      <c r="E236" s="17">
        <v>160061.26999999999</v>
      </c>
      <c r="F236" s="18">
        <v>159302.20000000001</v>
      </c>
      <c r="G236" s="17">
        <f>D236-E236</f>
        <v>92100.85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1:97" x14ac:dyDescent="0.25">
      <c r="A237" s="16" t="s">
        <v>53</v>
      </c>
      <c r="B237" s="17">
        <v>0</v>
      </c>
      <c r="C237" s="18">
        <v>256611.94</v>
      </c>
      <c r="D237" s="19">
        <f>B237+C237</f>
        <v>256611.94</v>
      </c>
      <c r="E237" s="17">
        <v>166806.79</v>
      </c>
      <c r="F237" s="18">
        <v>166047.72</v>
      </c>
      <c r="G237" s="17">
        <f>D237-E237</f>
        <v>89805.15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1:97" x14ac:dyDescent="0.25">
      <c r="A238" s="16" t="s">
        <v>52</v>
      </c>
      <c r="B238" s="17">
        <v>0</v>
      </c>
      <c r="C238" s="18">
        <v>256196.61</v>
      </c>
      <c r="D238" s="19">
        <f>B238+C238</f>
        <v>256196.61</v>
      </c>
      <c r="E238" s="17">
        <v>158813.75</v>
      </c>
      <c r="F238" s="18">
        <v>158054.68</v>
      </c>
      <c r="G238" s="17">
        <f>D238-E238</f>
        <v>97382.859999999986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1:97" x14ac:dyDescent="0.25">
      <c r="A239" s="16" t="s">
        <v>51</v>
      </c>
      <c r="B239" s="17">
        <v>0</v>
      </c>
      <c r="C239" s="18">
        <v>256312.94</v>
      </c>
      <c r="D239" s="19">
        <f>B239+C239</f>
        <v>256312.94</v>
      </c>
      <c r="E239" s="17">
        <v>170241.12</v>
      </c>
      <c r="F239" s="18">
        <v>169482.05</v>
      </c>
      <c r="G239" s="17">
        <f>D239-E239</f>
        <v>86071.82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1:97" x14ac:dyDescent="0.25">
      <c r="A240" s="16" t="s">
        <v>50</v>
      </c>
      <c r="B240" s="17">
        <v>0</v>
      </c>
      <c r="C240" s="18">
        <v>256673.24</v>
      </c>
      <c r="D240" s="19">
        <f>B240+C240</f>
        <v>256673.24</v>
      </c>
      <c r="E240" s="17">
        <v>159111.46</v>
      </c>
      <c r="F240" s="18">
        <v>158352.39000000001</v>
      </c>
      <c r="G240" s="17">
        <f>D240-E240</f>
        <v>97561.78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1:97" x14ac:dyDescent="0.25">
      <c r="A241" s="16" t="s">
        <v>49</v>
      </c>
      <c r="B241" s="17">
        <v>0</v>
      </c>
      <c r="C241" s="18">
        <v>252072.39</v>
      </c>
      <c r="D241" s="19">
        <f>B241+C241</f>
        <v>252072.39</v>
      </c>
      <c r="E241" s="17">
        <v>155889.70000000001</v>
      </c>
      <c r="F241" s="18">
        <v>155130.63</v>
      </c>
      <c r="G241" s="17">
        <f>D241-E241</f>
        <v>96182.69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1:97" x14ac:dyDescent="0.25">
      <c r="A242" s="16" t="s">
        <v>48</v>
      </c>
      <c r="B242" s="17">
        <v>0</v>
      </c>
      <c r="C242" s="18">
        <v>254618.31</v>
      </c>
      <c r="D242" s="19">
        <f>B242+C242</f>
        <v>254618.31</v>
      </c>
      <c r="E242" s="17">
        <v>165704.59</v>
      </c>
      <c r="F242" s="18">
        <v>164945.51999999999</v>
      </c>
      <c r="G242" s="17">
        <f>D242-E242</f>
        <v>88913.72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1:97" x14ac:dyDescent="0.25">
      <c r="A243" s="16" t="s">
        <v>47</v>
      </c>
      <c r="B243" s="17">
        <v>0</v>
      </c>
      <c r="C243" s="18">
        <v>252299</v>
      </c>
      <c r="D243" s="19">
        <f>B243+C243</f>
        <v>252299</v>
      </c>
      <c r="E243" s="17">
        <v>165051.48000000001</v>
      </c>
      <c r="F243" s="18">
        <v>164292.41</v>
      </c>
      <c r="G243" s="17">
        <f>D243-E243</f>
        <v>87247.51999999999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1:97" x14ac:dyDescent="0.25">
      <c r="A244" s="16" t="s">
        <v>46</v>
      </c>
      <c r="B244" s="17">
        <v>0</v>
      </c>
      <c r="C244" s="18">
        <v>254618.31</v>
      </c>
      <c r="D244" s="19">
        <f>B244+C244</f>
        <v>254618.31</v>
      </c>
      <c r="E244" s="17">
        <v>169437.92</v>
      </c>
      <c r="F244" s="18">
        <v>168678.85</v>
      </c>
      <c r="G244" s="17">
        <f>D244-E244</f>
        <v>85180.389999999985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1:97" x14ac:dyDescent="0.25">
      <c r="A245" s="16" t="s">
        <v>45</v>
      </c>
      <c r="B245" s="17">
        <v>0</v>
      </c>
      <c r="C245" s="18">
        <v>252058</v>
      </c>
      <c r="D245" s="19">
        <f>B245+C245</f>
        <v>252058</v>
      </c>
      <c r="E245" s="17">
        <v>162943.82</v>
      </c>
      <c r="F245" s="18">
        <v>162184.75</v>
      </c>
      <c r="G245" s="17">
        <f>D245-E245</f>
        <v>89114.18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1:97" x14ac:dyDescent="0.25">
      <c r="A246" s="16" t="s">
        <v>44</v>
      </c>
      <c r="B246" s="17">
        <v>0</v>
      </c>
      <c r="C246" s="18">
        <v>254508.35</v>
      </c>
      <c r="D246" s="19">
        <f>B246+C246</f>
        <v>254508.35</v>
      </c>
      <c r="E246" s="17">
        <v>157964.01999999999</v>
      </c>
      <c r="F246" s="18">
        <v>157204.95000000001</v>
      </c>
      <c r="G246" s="17">
        <f>D246-E246</f>
        <v>96544.330000000016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1:97" x14ac:dyDescent="0.25">
      <c r="A247" s="16" t="s">
        <v>43</v>
      </c>
      <c r="B247" s="17">
        <v>0</v>
      </c>
      <c r="C247" s="18">
        <v>254496.94</v>
      </c>
      <c r="D247" s="19">
        <f>B247+C247</f>
        <v>254496.94</v>
      </c>
      <c r="E247" s="17">
        <v>161331.79</v>
      </c>
      <c r="F247" s="18">
        <v>160572.72</v>
      </c>
      <c r="G247" s="17">
        <f>D247-E247</f>
        <v>93165.15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1:97" x14ac:dyDescent="0.25">
      <c r="A248" s="16" t="s">
        <v>42</v>
      </c>
      <c r="B248" s="17">
        <v>0</v>
      </c>
      <c r="C248" s="18">
        <v>252072.81</v>
      </c>
      <c r="D248" s="19">
        <f>B248+C248</f>
        <v>252072.81</v>
      </c>
      <c r="E248" s="17">
        <v>170823.87</v>
      </c>
      <c r="F248" s="18">
        <v>170064.8</v>
      </c>
      <c r="G248" s="17">
        <f>D248-E248</f>
        <v>81248.94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1:97" x14ac:dyDescent="0.25">
      <c r="A249" s="16" t="s">
        <v>41</v>
      </c>
      <c r="B249" s="17">
        <v>0</v>
      </c>
      <c r="C249" s="18">
        <v>254496.94</v>
      </c>
      <c r="D249" s="19">
        <f>B249+C249</f>
        <v>254496.94</v>
      </c>
      <c r="E249" s="17">
        <v>162825.12</v>
      </c>
      <c r="F249" s="18">
        <v>162066.04999999999</v>
      </c>
      <c r="G249" s="17">
        <f>D249-E249</f>
        <v>91671.82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1:97" x14ac:dyDescent="0.25">
      <c r="A250" s="16" t="s">
        <v>40</v>
      </c>
      <c r="B250" s="17">
        <v>0</v>
      </c>
      <c r="C250" s="18">
        <v>252318.21</v>
      </c>
      <c r="D250" s="19">
        <f>B250+C250</f>
        <v>252318.21</v>
      </c>
      <c r="E250" s="17">
        <v>158576.13</v>
      </c>
      <c r="F250" s="18">
        <v>157857.26</v>
      </c>
      <c r="G250" s="17">
        <f>D250-E250</f>
        <v>93742.079999999987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1:97" x14ac:dyDescent="0.25">
      <c r="A251" s="16" t="s">
        <v>39</v>
      </c>
      <c r="B251" s="17">
        <v>0</v>
      </c>
      <c r="C251" s="18">
        <v>241267.81</v>
      </c>
      <c r="D251" s="19">
        <f>B251+C251</f>
        <v>241267.81</v>
      </c>
      <c r="E251" s="17">
        <v>146845.94</v>
      </c>
      <c r="F251" s="18">
        <v>146204.14000000001</v>
      </c>
      <c r="G251" s="17">
        <f>D251-E251</f>
        <v>94421.87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1:97" x14ac:dyDescent="0.25">
      <c r="A252" s="16" t="s">
        <v>38</v>
      </c>
      <c r="B252" s="17">
        <v>0</v>
      </c>
      <c r="C252" s="18">
        <v>257335.72</v>
      </c>
      <c r="D252" s="19">
        <f>B252+C252</f>
        <v>257335.72</v>
      </c>
      <c r="E252" s="17">
        <v>167056.57999999999</v>
      </c>
      <c r="F252" s="18">
        <v>166297.51</v>
      </c>
      <c r="G252" s="17">
        <f>D252-E252</f>
        <v>90279.140000000014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 x14ac:dyDescent="0.25">
      <c r="A253" s="22" t="s">
        <v>28</v>
      </c>
      <c r="B253" s="17">
        <v>0</v>
      </c>
      <c r="C253" s="18">
        <v>2779427.71</v>
      </c>
      <c r="D253" s="19">
        <f>B253+C253</f>
        <v>2779427.71</v>
      </c>
      <c r="E253" s="17">
        <v>2563923.34</v>
      </c>
      <c r="F253" s="18">
        <v>2552494.0499999998</v>
      </c>
      <c r="G253" s="17">
        <f>D253-E253</f>
        <v>215504.37000000011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1:97" x14ac:dyDescent="0.25">
      <c r="A254" s="16" t="s">
        <v>37</v>
      </c>
      <c r="B254" s="17">
        <v>0</v>
      </c>
      <c r="C254" s="18">
        <v>342943.43</v>
      </c>
      <c r="D254" s="19">
        <f>B254+C254</f>
        <v>342943.43</v>
      </c>
      <c r="E254" s="17">
        <v>248555.63</v>
      </c>
      <c r="F254" s="18">
        <v>247411.53</v>
      </c>
      <c r="G254" s="17">
        <f>D254-E254</f>
        <v>94387.799999999988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 x14ac:dyDescent="0.25">
      <c r="A255" s="16" t="s">
        <v>36</v>
      </c>
      <c r="B255" s="17">
        <v>0</v>
      </c>
      <c r="C255" s="18">
        <v>242230.04</v>
      </c>
      <c r="D255" s="19">
        <f>B255+C255</f>
        <v>242230.04</v>
      </c>
      <c r="E255" s="17">
        <v>151517.19</v>
      </c>
      <c r="F255" s="18">
        <v>150758.12</v>
      </c>
      <c r="G255" s="17">
        <f>D255-E255</f>
        <v>90712.85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 x14ac:dyDescent="0.25">
      <c r="A256" s="16" t="s">
        <v>27</v>
      </c>
      <c r="B256" s="17">
        <v>0</v>
      </c>
      <c r="C256" s="18">
        <v>0</v>
      </c>
      <c r="D256" s="19">
        <f>B256+C256</f>
        <v>0</v>
      </c>
      <c r="E256" s="17">
        <v>0</v>
      </c>
      <c r="F256" s="18">
        <v>0</v>
      </c>
      <c r="G256" s="17">
        <f>D256-E256</f>
        <v>0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97" x14ac:dyDescent="0.25">
      <c r="A257" s="16" t="s">
        <v>26</v>
      </c>
      <c r="B257" s="17">
        <v>0</v>
      </c>
      <c r="C257" s="18">
        <v>0</v>
      </c>
      <c r="D257" s="19">
        <f>B257+C257</f>
        <v>0</v>
      </c>
      <c r="E257" s="17">
        <v>0</v>
      </c>
      <c r="F257" s="18">
        <v>0</v>
      </c>
      <c r="G257" s="17">
        <f>D257-E257</f>
        <v>0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x14ac:dyDescent="0.25">
      <c r="A258" s="16" t="s">
        <v>35</v>
      </c>
      <c r="B258" s="17">
        <v>0</v>
      </c>
      <c r="C258" s="18">
        <v>258162.14</v>
      </c>
      <c r="D258" s="19">
        <f>B258+C258</f>
        <v>258162.14</v>
      </c>
      <c r="E258" s="17">
        <v>166990.32</v>
      </c>
      <c r="F258" s="18">
        <v>166231.25</v>
      </c>
      <c r="G258" s="17">
        <f>D258-E258</f>
        <v>91171.82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x14ac:dyDescent="0.25">
      <c r="A259" s="16" t="s">
        <v>34</v>
      </c>
      <c r="B259" s="17">
        <v>0</v>
      </c>
      <c r="C259" s="18">
        <v>256795.14</v>
      </c>
      <c r="D259" s="19">
        <f>B259+C259</f>
        <v>256795.14</v>
      </c>
      <c r="E259" s="17">
        <v>160643.32</v>
      </c>
      <c r="F259" s="18">
        <v>159884.25</v>
      </c>
      <c r="G259" s="17">
        <f>D259-E259</f>
        <v>96151.82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 x14ac:dyDescent="0.25">
      <c r="A260" s="16" t="s">
        <v>33</v>
      </c>
      <c r="B260" s="17">
        <v>0</v>
      </c>
      <c r="C260" s="18">
        <v>256795.14</v>
      </c>
      <c r="D260" s="19">
        <f>B260+C260</f>
        <v>256795.14</v>
      </c>
      <c r="E260" s="17">
        <v>172357.99</v>
      </c>
      <c r="F260" s="18">
        <v>171598.92</v>
      </c>
      <c r="G260" s="17">
        <f>D260-E260</f>
        <v>84437.150000000023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 x14ac:dyDescent="0.25">
      <c r="A261" s="16" t="s">
        <v>25</v>
      </c>
      <c r="B261" s="17">
        <v>0</v>
      </c>
      <c r="C261" s="18">
        <v>0</v>
      </c>
      <c r="D261" s="19">
        <f>B261+C261</f>
        <v>0</v>
      </c>
      <c r="E261" s="17">
        <v>0</v>
      </c>
      <c r="F261" s="18">
        <v>0</v>
      </c>
      <c r="G261" s="17">
        <f>D261-E261</f>
        <v>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 x14ac:dyDescent="0.25">
      <c r="A262" s="16" t="s">
        <v>24</v>
      </c>
      <c r="B262" s="17">
        <v>0</v>
      </c>
      <c r="C262" s="18">
        <v>0</v>
      </c>
      <c r="D262" s="19">
        <f>B262+C262</f>
        <v>0</v>
      </c>
      <c r="E262" s="17">
        <v>0</v>
      </c>
      <c r="F262" s="18">
        <v>0</v>
      </c>
      <c r="G262" s="17">
        <f>D262-E262</f>
        <v>0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 x14ac:dyDescent="0.25">
      <c r="A263" s="16" t="s">
        <v>32</v>
      </c>
      <c r="B263" s="17">
        <v>0</v>
      </c>
      <c r="C263" s="18">
        <v>259633.54</v>
      </c>
      <c r="D263" s="19">
        <f>B263+C263</f>
        <v>259633.54</v>
      </c>
      <c r="E263" s="17">
        <v>171963.06</v>
      </c>
      <c r="F263" s="18">
        <v>171203.99</v>
      </c>
      <c r="G263" s="17">
        <f>D263-E263</f>
        <v>87670.48000000001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 x14ac:dyDescent="0.25">
      <c r="A264" s="16" t="s">
        <v>31</v>
      </c>
      <c r="B264" s="17">
        <v>0</v>
      </c>
      <c r="C264" s="18">
        <v>243991.57</v>
      </c>
      <c r="D264" s="19">
        <f>B264+C264</f>
        <v>243991.57</v>
      </c>
      <c r="E264" s="17">
        <v>149769.87</v>
      </c>
      <c r="F264" s="18">
        <v>149046.64000000001</v>
      </c>
      <c r="G264" s="17">
        <f>D264-E264</f>
        <v>94221.700000000012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</row>
    <row r="265" spans="1:97" x14ac:dyDescent="0.25">
      <c r="A265" s="16" t="s">
        <v>30</v>
      </c>
      <c r="B265" s="17">
        <v>0</v>
      </c>
      <c r="C265" s="18">
        <v>250288.89</v>
      </c>
      <c r="D265" s="19">
        <f>B265+C265</f>
        <v>250288.89</v>
      </c>
      <c r="E265" s="17">
        <v>159560.5</v>
      </c>
      <c r="F265" s="18">
        <v>158801.43</v>
      </c>
      <c r="G265" s="17">
        <f>D265-E265</f>
        <v>90728.390000000014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</row>
    <row r="266" spans="1:97" x14ac:dyDescent="0.25">
      <c r="A266" s="16" t="s">
        <v>29</v>
      </c>
      <c r="B266" s="17">
        <v>0</v>
      </c>
      <c r="C266" s="18">
        <v>241221.04</v>
      </c>
      <c r="D266" s="19">
        <f>B266+C266</f>
        <v>241221.04</v>
      </c>
      <c r="E266" s="17">
        <v>148373.51999999999</v>
      </c>
      <c r="F266" s="18">
        <v>147614.45000000001</v>
      </c>
      <c r="G266" s="17">
        <f>D266-E266</f>
        <v>92847.520000000019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</row>
    <row r="267" spans="1:97" x14ac:dyDescent="0.25">
      <c r="A267" s="21" t="s">
        <v>28</v>
      </c>
      <c r="B267" s="17">
        <v>0</v>
      </c>
      <c r="C267" s="18">
        <v>2448947.13</v>
      </c>
      <c r="D267" s="19">
        <f>B267+C267</f>
        <v>2448947.13</v>
      </c>
      <c r="E267" s="17">
        <v>2237729.0699999998</v>
      </c>
      <c r="F267" s="18">
        <v>2225235.91</v>
      </c>
      <c r="G267" s="17">
        <f>D267-E267</f>
        <v>211218.06000000006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</row>
    <row r="268" spans="1:97" x14ac:dyDescent="0.25">
      <c r="A268" s="16" t="s">
        <v>27</v>
      </c>
      <c r="B268" s="17">
        <v>0</v>
      </c>
      <c r="C268" s="18">
        <v>244384.55</v>
      </c>
      <c r="D268" s="19">
        <f>B268+C268</f>
        <v>244384.55</v>
      </c>
      <c r="E268" s="17">
        <v>154350.82999999999</v>
      </c>
      <c r="F268" s="18">
        <v>153591.76</v>
      </c>
      <c r="G268" s="17">
        <f>D268-E268</f>
        <v>90033.72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</row>
    <row r="269" spans="1:97" x14ac:dyDescent="0.25">
      <c r="A269" s="16" t="s">
        <v>26</v>
      </c>
      <c r="B269" s="17">
        <v>0</v>
      </c>
      <c r="C269" s="18">
        <v>241823.82</v>
      </c>
      <c r="D269" s="19">
        <f>B269+C269</f>
        <v>241823.82</v>
      </c>
      <c r="E269" s="17">
        <v>152245.64000000001</v>
      </c>
      <c r="F269" s="18">
        <v>151486.57</v>
      </c>
      <c r="G269" s="17">
        <f>D269-E269</f>
        <v>89578.18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</row>
    <row r="270" spans="1:97" x14ac:dyDescent="0.25">
      <c r="A270" s="16" t="s">
        <v>25</v>
      </c>
      <c r="B270" s="17">
        <v>0</v>
      </c>
      <c r="C270" s="18">
        <v>241494.09</v>
      </c>
      <c r="D270" s="19">
        <f>B270+C270</f>
        <v>241494.09</v>
      </c>
      <c r="E270" s="17">
        <v>150292.09</v>
      </c>
      <c r="F270" s="18">
        <v>149564.49</v>
      </c>
      <c r="G270" s="17">
        <f>D270-E270</f>
        <v>91202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</row>
    <row r="271" spans="1:97" x14ac:dyDescent="0.25">
      <c r="A271" s="16" t="s">
        <v>24</v>
      </c>
      <c r="B271" s="17">
        <v>0</v>
      </c>
      <c r="C271" s="18">
        <v>243628.24</v>
      </c>
      <c r="D271" s="19">
        <f>B271+C271</f>
        <v>243628.24</v>
      </c>
      <c r="E271" s="17">
        <v>152486.44</v>
      </c>
      <c r="F271" s="18">
        <v>151727.37</v>
      </c>
      <c r="G271" s="17">
        <f>D271-E271</f>
        <v>91141.799999999988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</row>
    <row r="272" spans="1:97" x14ac:dyDescent="0.25">
      <c r="A272" s="20" t="s">
        <v>23</v>
      </c>
      <c r="B272" s="17">
        <v>0</v>
      </c>
      <c r="C272" s="18">
        <v>3082474.31</v>
      </c>
      <c r="D272" s="19">
        <f>B272+C272</f>
        <v>3082474.31</v>
      </c>
      <c r="E272" s="17">
        <v>2907952.97</v>
      </c>
      <c r="F272" s="18">
        <v>2895424.31</v>
      </c>
      <c r="G272" s="17">
        <f>D272-E272</f>
        <v>174521.33999999985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</row>
    <row r="273" spans="1:98" x14ac:dyDescent="0.25">
      <c r="A273" s="16" t="s">
        <v>22</v>
      </c>
      <c r="B273" s="17">
        <v>0</v>
      </c>
      <c r="C273" s="18">
        <v>318508.38</v>
      </c>
      <c r="D273" s="19">
        <f>B273+C273</f>
        <v>318508.38</v>
      </c>
      <c r="E273" s="17">
        <v>212543</v>
      </c>
      <c r="F273" s="18">
        <v>211398.9</v>
      </c>
      <c r="G273" s="17">
        <f>D273-E273</f>
        <v>105965.38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</row>
    <row r="274" spans="1:98" x14ac:dyDescent="0.25">
      <c r="A274" s="16" t="s">
        <v>21</v>
      </c>
      <c r="B274" s="17">
        <v>0</v>
      </c>
      <c r="C274" s="18">
        <v>244590.62</v>
      </c>
      <c r="D274" s="19">
        <f>B274+C274</f>
        <v>244590.62</v>
      </c>
      <c r="E274" s="17">
        <v>150834.34</v>
      </c>
      <c r="F274" s="18">
        <v>150052.6</v>
      </c>
      <c r="G274" s="17">
        <f>D274-E274</f>
        <v>93756.28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</row>
    <row r="275" spans="1:98" x14ac:dyDescent="0.25">
      <c r="A275" s="16" t="s">
        <v>20</v>
      </c>
      <c r="B275" s="17">
        <v>0</v>
      </c>
      <c r="C275" s="18">
        <v>251769.76</v>
      </c>
      <c r="D275" s="19">
        <f>B275+C275</f>
        <v>251769.76</v>
      </c>
      <c r="E275" s="17">
        <v>163203.70000000001</v>
      </c>
      <c r="F275" s="18">
        <v>162444.63</v>
      </c>
      <c r="G275" s="17">
        <f>D275-E275</f>
        <v>88566.06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</row>
    <row r="276" spans="1:98" x14ac:dyDescent="0.25">
      <c r="A276" s="16" t="s">
        <v>19</v>
      </c>
      <c r="B276" s="17">
        <v>0</v>
      </c>
      <c r="C276" s="18">
        <v>241588</v>
      </c>
      <c r="D276" s="19">
        <f>B276+C276</f>
        <v>241588</v>
      </c>
      <c r="E276" s="17">
        <v>149449.47</v>
      </c>
      <c r="F276" s="18">
        <v>148690.4</v>
      </c>
      <c r="G276" s="17">
        <f>D276-E276</f>
        <v>92138.53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</row>
    <row r="277" spans="1:98" x14ac:dyDescent="0.25">
      <c r="A277" s="16" t="s">
        <v>18</v>
      </c>
      <c r="B277" s="17">
        <v>0</v>
      </c>
      <c r="C277" s="18">
        <v>241672.77</v>
      </c>
      <c r="D277" s="19">
        <f>B277+C277</f>
        <v>241672.77</v>
      </c>
      <c r="E277" s="17">
        <v>152360.04999999999</v>
      </c>
      <c r="F277" s="18">
        <v>151600.98000000001</v>
      </c>
      <c r="G277" s="17">
        <f>D277-E277</f>
        <v>89312.72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</row>
    <row r="278" spans="1:98" x14ac:dyDescent="0.25">
      <c r="A278" s="16" t="s">
        <v>17</v>
      </c>
      <c r="B278" s="17">
        <v>0</v>
      </c>
      <c r="C278" s="18">
        <v>241672.77</v>
      </c>
      <c r="D278" s="19">
        <f>B278+C278</f>
        <v>241672.77</v>
      </c>
      <c r="E278" s="17">
        <v>149373.38</v>
      </c>
      <c r="F278" s="18">
        <v>148614.31</v>
      </c>
      <c r="G278" s="17">
        <f>D278-E278</f>
        <v>92299.389999999985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</row>
    <row r="279" spans="1:98" x14ac:dyDescent="0.25">
      <c r="A279" s="16" t="s">
        <v>16</v>
      </c>
      <c r="B279" s="17">
        <v>0</v>
      </c>
      <c r="C279" s="18">
        <v>240884.87</v>
      </c>
      <c r="D279" s="19">
        <f>B279+C279</f>
        <v>240884.87</v>
      </c>
      <c r="E279" s="17">
        <v>148038.31</v>
      </c>
      <c r="F279" s="18">
        <v>147279.24</v>
      </c>
      <c r="G279" s="17">
        <f>D279-E279</f>
        <v>92846.56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</row>
    <row r="280" spans="1:98" x14ac:dyDescent="0.25">
      <c r="A280" s="16" t="s">
        <v>15</v>
      </c>
      <c r="B280" s="17">
        <v>0</v>
      </c>
      <c r="C280" s="18">
        <v>240893.92</v>
      </c>
      <c r="D280" s="19">
        <f>B280+C280</f>
        <v>240893.92</v>
      </c>
      <c r="E280" s="17">
        <v>141666.25</v>
      </c>
      <c r="F280" s="18">
        <v>140907.18</v>
      </c>
      <c r="G280" s="17">
        <f>D280-E280</f>
        <v>99227.670000000013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</row>
    <row r="281" spans="1:98" x14ac:dyDescent="0.25">
      <c r="A281" s="16" t="s">
        <v>14</v>
      </c>
      <c r="B281" s="17">
        <v>0</v>
      </c>
      <c r="C281" s="18">
        <v>246507.61</v>
      </c>
      <c r="D281" s="19">
        <f>B281+C281</f>
        <v>246507.61</v>
      </c>
      <c r="E281" s="17">
        <v>158840.81</v>
      </c>
      <c r="F281" s="18">
        <v>158081.74</v>
      </c>
      <c r="G281" s="17">
        <f>D281-E281</f>
        <v>87666.799999999988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</row>
    <row r="282" spans="1:98" x14ac:dyDescent="0.25">
      <c r="A282" s="16" t="s">
        <v>13</v>
      </c>
      <c r="B282" s="17">
        <v>0</v>
      </c>
      <c r="C282" s="18">
        <v>243700.15</v>
      </c>
      <c r="D282" s="19">
        <f>B282+C282</f>
        <v>243700.15</v>
      </c>
      <c r="E282" s="17">
        <v>144707.54999999999</v>
      </c>
      <c r="F282" s="18">
        <v>144014.87</v>
      </c>
      <c r="G282" s="17">
        <f>D282-E282</f>
        <v>98992.6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</row>
    <row r="283" spans="1:98" x14ac:dyDescent="0.25">
      <c r="A283" s="16" t="s">
        <v>12</v>
      </c>
      <c r="B283" s="17">
        <v>0</v>
      </c>
      <c r="C283" s="18">
        <v>239658.25</v>
      </c>
      <c r="D283" s="19">
        <f>B283+C283</f>
        <v>239658.25</v>
      </c>
      <c r="E283" s="17">
        <v>150746</v>
      </c>
      <c r="F283" s="18">
        <v>150053.32</v>
      </c>
      <c r="G283" s="17">
        <f>D283-E283</f>
        <v>88912.25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</row>
    <row r="284" spans="1:98" ht="15.75" thickBot="1" x14ac:dyDescent="0.3">
      <c r="A284" s="16" t="s">
        <v>11</v>
      </c>
      <c r="B284" s="13">
        <v>0</v>
      </c>
      <c r="C284" s="14">
        <v>243782.34</v>
      </c>
      <c r="D284" s="15">
        <f>B284+C284</f>
        <v>243782.34</v>
      </c>
      <c r="E284" s="13">
        <v>149536.93</v>
      </c>
      <c r="F284" s="14">
        <v>148777.85999999999</v>
      </c>
      <c r="G284" s="13">
        <f>D284-E284</f>
        <v>94245.41</v>
      </c>
      <c r="H284" s="1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</row>
    <row r="285" spans="1:98" x14ac:dyDescent="0.25">
      <c r="A285" s="8"/>
      <c r="B285" s="11"/>
      <c r="C285" s="11"/>
      <c r="D285" s="11"/>
      <c r="E285" s="11"/>
      <c r="F285" s="11"/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</row>
    <row r="286" spans="1:98" x14ac:dyDescent="0.25">
      <c r="A286" s="6" t="s">
        <v>10</v>
      </c>
      <c r="B286" s="10">
        <f>B287+B288+B289+B290+B291+B292+B293+B294</f>
        <v>0</v>
      </c>
      <c r="C286" s="10">
        <f>C287+C288+C289+C290+C291+C292+C293+C294</f>
        <v>0</v>
      </c>
      <c r="D286" s="10">
        <f>D287+D288+D289+D290+D291+D292+D293+D294</f>
        <v>0</v>
      </c>
      <c r="E286" s="10">
        <f>E287+E288+E289+E290+E291+E292+E293+E294</f>
        <v>0</v>
      </c>
      <c r="F286" s="10">
        <f>F287+F288+F289+F290+F291+F292+F293+F294</f>
        <v>0</v>
      </c>
      <c r="G286" s="10">
        <f>G287+G288+G289+G290+G291+G292+G293+G294</f>
        <v>0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</row>
    <row r="287" spans="1:98" x14ac:dyDescent="0.25">
      <c r="A287" s="9" t="s">
        <v>9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</row>
    <row r="288" spans="1:98" x14ac:dyDescent="0.25">
      <c r="A288" s="9" t="s">
        <v>8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</row>
    <row r="289" spans="1:98" x14ac:dyDescent="0.25">
      <c r="A289" s="9" t="s">
        <v>7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</row>
    <row r="290" spans="1:98" x14ac:dyDescent="0.25">
      <c r="A290" s="9" t="s">
        <v>6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</row>
    <row r="291" spans="1:98" x14ac:dyDescent="0.25">
      <c r="A291" s="9" t="s">
        <v>5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</row>
    <row r="292" spans="1:98" x14ac:dyDescent="0.25">
      <c r="A292" s="9" t="s">
        <v>4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</row>
    <row r="293" spans="1:98" x14ac:dyDescent="0.25">
      <c r="A293" s="9" t="s">
        <v>3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</row>
    <row r="294" spans="1:98" x14ac:dyDescent="0.25">
      <c r="A294" s="9" t="s">
        <v>2</v>
      </c>
      <c r="B294" s="7">
        <v>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</row>
    <row r="295" spans="1:98" x14ac:dyDescent="0.25">
      <c r="A295" s="8"/>
      <c r="B295" s="7"/>
      <c r="C295" s="7"/>
      <c r="D295" s="7"/>
      <c r="E295" s="7"/>
      <c r="F295" s="7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</row>
    <row r="296" spans="1:98" x14ac:dyDescent="0.25">
      <c r="A296" s="6" t="s">
        <v>1</v>
      </c>
      <c r="B296" s="5">
        <f>B18+B294</f>
        <v>421738151</v>
      </c>
      <c r="C296" s="5">
        <f>C18+C294</f>
        <v>447743287.38000005</v>
      </c>
      <c r="D296" s="5">
        <f>D18+D294</f>
        <v>869481438.37999928</v>
      </c>
      <c r="E296" s="5">
        <f>E18+E294</f>
        <v>579246121.0199995</v>
      </c>
      <c r="F296" s="5">
        <f>F18+F294</f>
        <v>578150228.17999947</v>
      </c>
      <c r="G296" s="5">
        <f>G18+G294</f>
        <v>290235317.35999984</v>
      </c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</row>
    <row r="297" spans="1:98" x14ac:dyDescent="0.25">
      <c r="A297" s="1"/>
      <c r="B297" s="1"/>
      <c r="C297" s="1"/>
      <c r="D297" s="1"/>
      <c r="E297" s="1"/>
      <c r="F297" s="1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</row>
    <row r="298" spans="1:98" x14ac:dyDescent="0.25">
      <c r="A298" s="2" t="s">
        <v>0</v>
      </c>
      <c r="B298" s="2"/>
      <c r="C298" s="2"/>
      <c r="D298" s="2"/>
      <c r="E298" s="2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</row>
    <row r="299" spans="1:9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</row>
    <row r="300" spans="1:9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</row>
    <row r="301" spans="1:9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</row>
    <row r="302" spans="1:9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</row>
    <row r="303" spans="1:9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</row>
    <row r="304" spans="1:9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</row>
    <row r="305" spans="1:9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</row>
    <row r="306" spans="1:9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</row>
    <row r="307" spans="1:9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</row>
    <row r="308" spans="1:9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</row>
    <row r="309" spans="1:9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</row>
    <row r="310" spans="1:9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</row>
    <row r="311" spans="1:9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</row>
    <row r="312" spans="1:9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</row>
    <row r="313" spans="1:9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</row>
    <row r="314" spans="1:9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</row>
    <row r="315" spans="1:9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</row>
    <row r="316" spans="1:9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</row>
    <row r="317" spans="1:9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</row>
    <row r="318" spans="1:9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</row>
    <row r="319" spans="1:9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</row>
    <row r="320" spans="1:9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</row>
    <row r="321" spans="1:9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</row>
    <row r="322" spans="1:9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</row>
    <row r="323" spans="1:9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</row>
    <row r="324" spans="1:9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</row>
    <row r="325" spans="1:9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</row>
    <row r="326" spans="1:9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</row>
    <row r="327" spans="1:9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</row>
    <row r="328" spans="1:9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</row>
    <row r="329" spans="1:9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</row>
    <row r="330" spans="1:9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</row>
    <row r="331" spans="1:9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</row>
    <row r="332" spans="1:9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</row>
    <row r="333" spans="1:9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</row>
    <row r="334" spans="1:9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</row>
    <row r="335" spans="1:9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</row>
    <row r="336" spans="1:9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</row>
    <row r="337" spans="1:9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</row>
    <row r="338" spans="1:9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</row>
    <row r="339" spans="1:9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</row>
    <row r="340" spans="1:9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</row>
    <row r="341" spans="1:9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</row>
    <row r="342" spans="1:9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</row>
    <row r="343" spans="1:9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</row>
    <row r="344" spans="1:9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</row>
    <row r="345" spans="1:9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</row>
    <row r="346" spans="1:9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</row>
    <row r="347" spans="1:9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</row>
    <row r="348" spans="1:9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</row>
    <row r="349" spans="1:9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</row>
    <row r="350" spans="1:9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</row>
    <row r="351" spans="1:9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</row>
    <row r="352" spans="1:9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</row>
    <row r="353" spans="1:9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</row>
    <row r="354" spans="1:9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</row>
    <row r="355" spans="1:9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</row>
    <row r="356" spans="1:9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</row>
    <row r="357" spans="1:9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</row>
    <row r="358" spans="1:9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</row>
    <row r="359" spans="1:9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</row>
    <row r="360" spans="1:9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</row>
    <row r="361" spans="1:9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</row>
    <row r="362" spans="1:9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</row>
    <row r="363" spans="1:9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</row>
    <row r="364" spans="1:9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</row>
    <row r="365" spans="1:9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</row>
    <row r="366" spans="1:9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</row>
    <row r="367" spans="1:9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</row>
    <row r="368" spans="1:9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</row>
    <row r="369" spans="1:9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</row>
    <row r="370" spans="1:9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</row>
    <row r="371" spans="1:9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</row>
    <row r="372" spans="1:9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</row>
    <row r="373" spans="1:9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</row>
    <row r="374" spans="1:9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</row>
    <row r="375" spans="1:9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</row>
    <row r="376" spans="1:9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</row>
    <row r="377" spans="1:9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</row>
    <row r="378" spans="1:9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</row>
    <row r="379" spans="1:9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</row>
    <row r="380" spans="1:9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</row>
    <row r="381" spans="1:9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</row>
    <row r="382" spans="1:9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</row>
    <row r="383" spans="1:9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</row>
    <row r="384" spans="1:9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</row>
    <row r="385" spans="1:9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</row>
    <row r="386" spans="1:9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</row>
    <row r="387" spans="1:9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</row>
    <row r="388" spans="1:9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</row>
    <row r="389" spans="1:9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</row>
    <row r="390" spans="1:9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</row>
    <row r="391" spans="1:9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</row>
    <row r="392" spans="1:9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</row>
    <row r="393" spans="1:9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</row>
    <row r="394" spans="1:9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</row>
    <row r="395" spans="1:9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</row>
    <row r="396" spans="1:9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</row>
    <row r="397" spans="1:9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</row>
    <row r="398" spans="1:9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</row>
    <row r="399" spans="1:9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</row>
    <row r="400" spans="1:9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</row>
    <row r="401" spans="1:9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</row>
    <row r="402" spans="1:9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</row>
    <row r="403" spans="1:9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</row>
    <row r="404" spans="1:9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</row>
    <row r="405" spans="1:9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</row>
    <row r="406" spans="1:9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</row>
    <row r="407" spans="1:9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</row>
    <row r="408" spans="1:9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</row>
    <row r="409" spans="1:9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</row>
    <row r="410" spans="1:9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</row>
    <row r="411" spans="1:9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</row>
    <row r="412" spans="1:9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</row>
    <row r="413" spans="1:9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</row>
    <row r="414" spans="1:9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</row>
    <row r="415" spans="1:9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</row>
    <row r="416" spans="1:9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</row>
    <row r="417" spans="1:9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</row>
    <row r="418" spans="1:9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</row>
    <row r="419" spans="1:9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</row>
    <row r="420" spans="1:9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</row>
    <row r="421" spans="1:9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</row>
    <row r="422" spans="1:9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</row>
    <row r="423" spans="1:9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</row>
    <row r="424" spans="1:9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</row>
    <row r="425" spans="1:9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</row>
    <row r="426" spans="1:9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</row>
    <row r="427" spans="1:9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</row>
    <row r="428" spans="1:9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</row>
    <row r="429" spans="1:9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</row>
    <row r="430" spans="1:9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</row>
    <row r="431" spans="1:9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</row>
    <row r="432" spans="1:9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</row>
    <row r="433" spans="1:9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</row>
    <row r="434" spans="1:9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</row>
    <row r="435" spans="1:9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</row>
    <row r="436" spans="1:9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</row>
    <row r="437" spans="1:9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</row>
    <row r="438" spans="1:9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</row>
    <row r="439" spans="1:9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</row>
    <row r="440" spans="1:9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</row>
    <row r="441" spans="1:9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</row>
    <row r="442" spans="1:9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</row>
    <row r="443" spans="1:9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</row>
    <row r="444" spans="1:9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</row>
    <row r="445" spans="1:9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</row>
    <row r="446" spans="1:9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</row>
    <row r="447" spans="1:9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</row>
    <row r="448" spans="1:9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</row>
    <row r="449" spans="1:9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</row>
    <row r="450" spans="1:9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</row>
    <row r="451" spans="1:9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</row>
    <row r="452" spans="1:9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</row>
    <row r="453" spans="1:9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</row>
    <row r="454" spans="1:9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</row>
    <row r="455" spans="1:9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</row>
    <row r="456" spans="1:9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</row>
    <row r="457" spans="1:9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</row>
    <row r="458" spans="1:9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</row>
    <row r="459" spans="1:9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</row>
    <row r="460" spans="1:9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</row>
    <row r="461" spans="1:9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</row>
    <row r="462" spans="1:9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</row>
    <row r="463" spans="1:9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</row>
    <row r="464" spans="1:9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</row>
    <row r="465" spans="1:9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</row>
    <row r="466" spans="1:9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</row>
    <row r="467" spans="1:9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</row>
    <row r="468" spans="1:9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</row>
    <row r="469" spans="1:9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</row>
    <row r="470" spans="1:9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</row>
    <row r="471" spans="1:9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</row>
    <row r="472" spans="1:9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</row>
    <row r="473" spans="1:9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</row>
    <row r="474" spans="1:9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</row>
    <row r="475" spans="1:9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</row>
    <row r="476" spans="1:9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</row>
    <row r="477" spans="1:9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</row>
    <row r="478" spans="1:9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</row>
    <row r="479" spans="1:9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</row>
    <row r="480" spans="1:9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</row>
    <row r="481" spans="1:9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</row>
    <row r="482" spans="1:9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</row>
    <row r="483" spans="1:9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</row>
    <row r="484" spans="1:9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</row>
    <row r="485" spans="1:9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</row>
    <row r="486" spans="1:9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</row>
    <row r="487" spans="1:98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</row>
    <row r="488" spans="1:9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</row>
    <row r="489" spans="1:98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</row>
    <row r="490" spans="1:9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</row>
    <row r="491" spans="1:98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</row>
    <row r="492" spans="1:9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</row>
    <row r="493" spans="1:9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</row>
    <row r="494" spans="1:98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</row>
    <row r="495" spans="1:9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</row>
    <row r="496" spans="1:9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</row>
    <row r="497" spans="1:98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</row>
    <row r="498" spans="1:98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</row>
    <row r="499" spans="1:9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</row>
    <row r="500" spans="1:98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</row>
    <row r="501" spans="1:98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</row>
    <row r="502" spans="1:98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</row>
    <row r="503" spans="1:98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</row>
    <row r="504" spans="1:98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</row>
    <row r="505" spans="1:98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</row>
    <row r="506" spans="1:98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</row>
    <row r="507" spans="1:98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</row>
    <row r="508" spans="1:98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</row>
    <row r="509" spans="1:98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</row>
    <row r="510" spans="1:98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</row>
    <row r="511" spans="1:98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</row>
    <row r="512" spans="1:98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</row>
    <row r="513" spans="1:98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</row>
    <row r="514" spans="1:98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</row>
    <row r="515" spans="1:98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</row>
    <row r="516" spans="1:98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</row>
    <row r="517" spans="1:98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</row>
    <row r="518" spans="1:98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</row>
    <row r="519" spans="1:98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</row>
    <row r="520" spans="1:98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</row>
    <row r="521" spans="1:98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</row>
    <row r="522" spans="1:98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</row>
    <row r="523" spans="1:98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</row>
    <row r="524" spans="1:98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</row>
    <row r="525" spans="1:98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</row>
    <row r="526" spans="1:98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</row>
    <row r="527" spans="1:98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</row>
    <row r="528" spans="1:98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</row>
    <row r="529" spans="1:98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</row>
    <row r="530" spans="1:98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</row>
    <row r="531" spans="1:98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</row>
    <row r="532" spans="1:98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</row>
    <row r="533" spans="1:98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</row>
    <row r="534" spans="1:98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</row>
    <row r="535" spans="1:98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</row>
    <row r="536" spans="1:98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</row>
    <row r="537" spans="1:98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</row>
    <row r="538" spans="1:98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</row>
    <row r="539" spans="1:98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</row>
    <row r="540" spans="1:98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</row>
    <row r="541" spans="1:98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</row>
    <row r="542" spans="1:98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</row>
    <row r="543" spans="1:98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</row>
    <row r="544" spans="1:98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</row>
    <row r="545" spans="1:98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</row>
    <row r="546" spans="1:98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</row>
    <row r="547" spans="1:98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</row>
    <row r="548" spans="1:98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</row>
    <row r="549" spans="1:98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</row>
    <row r="550" spans="1:98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</row>
    <row r="551" spans="1:98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</row>
    <row r="552" spans="1:98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</row>
    <row r="553" spans="1:98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</row>
    <row r="554" spans="1:98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</row>
    <row r="555" spans="1:98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</row>
    <row r="556" spans="1:98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</row>
    <row r="557" spans="1:98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</row>
    <row r="558" spans="1:98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</row>
    <row r="559" spans="1:98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</row>
    <row r="560" spans="1:98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</row>
    <row r="561" spans="1:98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</row>
    <row r="562" spans="1:98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</row>
    <row r="563" spans="1:98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</row>
    <row r="564" spans="1:98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</row>
    <row r="565" spans="1:98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</row>
    <row r="566" spans="1:98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</row>
    <row r="567" spans="1:98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</row>
    <row r="568" spans="1:98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</row>
    <row r="569" spans="1:98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</row>
    <row r="570" spans="1:98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</row>
    <row r="571" spans="1:98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</row>
    <row r="572" spans="1:98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</row>
    <row r="573" spans="1:98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</row>
    <row r="574" spans="1:98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</row>
    <row r="575" spans="1:98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</row>
    <row r="576" spans="1:98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</row>
    <row r="577" spans="1:98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</row>
    <row r="578" spans="1:98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</row>
    <row r="579" spans="1:98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</row>
    <row r="580" spans="1:98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</row>
    <row r="581" spans="1:98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</row>
    <row r="582" spans="1:98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</row>
    <row r="583" spans="1:98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</row>
    <row r="584" spans="1:98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</row>
    <row r="585" spans="1:98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</row>
    <row r="586" spans="1:98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</row>
    <row r="587" spans="1:98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</row>
    <row r="588" spans="1:98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</row>
    <row r="589" spans="1:98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</row>
    <row r="590" spans="1:98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</row>
    <row r="591" spans="1:98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</row>
    <row r="592" spans="1:98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</row>
    <row r="593" spans="1:98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</row>
    <row r="594" spans="1:98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</row>
    <row r="595" spans="1:98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</row>
    <row r="596" spans="1:98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</row>
    <row r="597" spans="1:98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</row>
    <row r="598" spans="1:98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</row>
    <row r="599" spans="1:98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</row>
    <row r="600" spans="1:98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</row>
    <row r="601" spans="1:98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</row>
    <row r="602" spans="1:98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</row>
    <row r="603" spans="1:98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</row>
    <row r="604" spans="1:98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</row>
    <row r="605" spans="1:98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</row>
    <row r="606" spans="1:98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</row>
    <row r="607" spans="1:98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</row>
    <row r="608" spans="1:98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</row>
    <row r="609" spans="1:98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</row>
    <row r="610" spans="1:98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</row>
    <row r="611" spans="1:98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</row>
    <row r="612" spans="1:98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</row>
    <row r="613" spans="1:98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</row>
    <row r="614" spans="1:98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</row>
    <row r="615" spans="1:98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</row>
    <row r="616" spans="1:98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</row>
    <row r="617" spans="1:98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</row>
    <row r="618" spans="1:98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</row>
    <row r="619" spans="1:98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</row>
    <row r="620" spans="1:98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</row>
    <row r="621" spans="1:98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</row>
    <row r="622" spans="1:98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</row>
    <row r="623" spans="1:98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</row>
    <row r="624" spans="1:98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</row>
    <row r="625" spans="1:98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</row>
    <row r="626" spans="1:98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</row>
    <row r="627" spans="1:98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</row>
    <row r="628" spans="1:98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</row>
    <row r="629" spans="1:98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</row>
    <row r="630" spans="1:98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</row>
    <row r="631" spans="1:98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</row>
    <row r="632" spans="1:98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</row>
    <row r="633" spans="1:98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</row>
    <row r="634" spans="1:98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</row>
    <row r="635" spans="1:98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</row>
    <row r="636" spans="1:98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</row>
    <row r="637" spans="1:98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</row>
    <row r="638" spans="1:98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</row>
    <row r="639" spans="1:98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</row>
    <row r="640" spans="1:98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</row>
    <row r="641" spans="1:98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</row>
    <row r="642" spans="1:98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</row>
    <row r="643" spans="1:98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</row>
    <row r="644" spans="1:98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</row>
    <row r="645" spans="1:98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</row>
    <row r="646" spans="1:98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</row>
    <row r="647" spans="1:98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</row>
    <row r="648" spans="1:98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</row>
    <row r="649" spans="1:98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</row>
    <row r="650" spans="1:98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</row>
    <row r="651" spans="1:98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</row>
    <row r="652" spans="1:98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</row>
    <row r="653" spans="1:98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</row>
    <row r="654" spans="1:98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</row>
    <row r="655" spans="1:98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</row>
    <row r="656" spans="1:98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</row>
    <row r="657" spans="1:98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</row>
    <row r="658" spans="1:98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</row>
    <row r="659" spans="1:98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</row>
    <row r="660" spans="1:98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</row>
    <row r="661" spans="1:98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</row>
    <row r="662" spans="1:98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</row>
    <row r="663" spans="1:98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</row>
    <row r="664" spans="1:98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</row>
    <row r="665" spans="1:98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</row>
    <row r="666" spans="1:98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</row>
    <row r="667" spans="1:98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</row>
    <row r="668" spans="1:98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</row>
    <row r="669" spans="1:98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</row>
    <row r="670" spans="1:98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</row>
    <row r="671" spans="1:98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</row>
    <row r="672" spans="1:98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</row>
    <row r="673" spans="1:98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</row>
    <row r="674" spans="1:98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</row>
    <row r="675" spans="1:98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</row>
    <row r="676" spans="1:98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</row>
    <row r="677" spans="1:98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</row>
    <row r="678" spans="1:98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</row>
    <row r="679" spans="1:98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</row>
    <row r="680" spans="1:98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</row>
    <row r="681" spans="1:98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</row>
    <row r="682" spans="1:98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</row>
    <row r="683" spans="1:98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</row>
    <row r="684" spans="1:98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</row>
    <row r="685" spans="1:98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</row>
    <row r="686" spans="1:98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</row>
    <row r="687" spans="1:98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</row>
    <row r="688" spans="1:98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</row>
    <row r="689" spans="1:98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</row>
    <row r="690" spans="1:98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</row>
    <row r="691" spans="1:98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</row>
    <row r="692" spans="1:98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</row>
    <row r="693" spans="1:98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</row>
    <row r="694" spans="1:98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</row>
    <row r="695" spans="1:98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</row>
    <row r="696" spans="1:98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</row>
    <row r="697" spans="1:98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</row>
    <row r="698" spans="1:98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</row>
    <row r="699" spans="1:98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</row>
    <row r="700" spans="1:98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</row>
    <row r="701" spans="1:98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</row>
    <row r="702" spans="1:98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</row>
    <row r="703" spans="1:98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</row>
    <row r="704" spans="1:98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</row>
    <row r="705" spans="1:98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</row>
    <row r="706" spans="1:98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</row>
    <row r="707" spans="1:98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</row>
    <row r="708" spans="1:98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</row>
    <row r="709" spans="1:98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</row>
    <row r="710" spans="1:98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</row>
    <row r="711" spans="1:98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</row>
    <row r="712" spans="1:98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</row>
    <row r="713" spans="1:98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</row>
    <row r="714" spans="1:98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</row>
    <row r="715" spans="1:98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</row>
    <row r="716" spans="1:98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</row>
    <row r="717" spans="1:98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</row>
    <row r="718" spans="1:98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</row>
    <row r="719" spans="1:98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</row>
    <row r="720" spans="1:98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</row>
    <row r="721" spans="1:98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</row>
    <row r="722" spans="1:98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</row>
    <row r="723" spans="1:98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</row>
    <row r="724" spans="1:98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</row>
    <row r="725" spans="1:98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</row>
    <row r="726" spans="1:98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</row>
    <row r="727" spans="1:98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</row>
    <row r="728" spans="1:98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</row>
    <row r="729" spans="1:98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</row>
    <row r="730" spans="1:98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</row>
    <row r="731" spans="1:98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</row>
    <row r="732" spans="1:98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</row>
    <row r="733" spans="1:98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</row>
    <row r="734" spans="1:98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</row>
    <row r="735" spans="1:98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</row>
    <row r="736" spans="1:98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</row>
    <row r="737" spans="1:98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</row>
    <row r="738" spans="1:98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</row>
    <row r="739" spans="1:98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</row>
    <row r="740" spans="1:98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</row>
    <row r="741" spans="1:98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</row>
    <row r="742" spans="1:98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</row>
    <row r="743" spans="1:98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</row>
    <row r="744" spans="1:98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</row>
    <row r="745" spans="1:98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</row>
    <row r="746" spans="1:98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</row>
    <row r="747" spans="1:98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</row>
    <row r="748" spans="1:98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</row>
    <row r="749" spans="1:98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</row>
    <row r="750" spans="1:98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</row>
    <row r="751" spans="1:98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</row>
    <row r="752" spans="1:98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</row>
    <row r="753" spans="1:98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</row>
    <row r="754" spans="1:98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</row>
    <row r="755" spans="1:98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</row>
    <row r="756" spans="1:98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</row>
    <row r="757" spans="1:98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</row>
    <row r="758" spans="1:98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</row>
    <row r="759" spans="1:98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</row>
    <row r="760" spans="1:98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</row>
    <row r="761" spans="1:98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</row>
    <row r="762" spans="1:98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</row>
    <row r="763" spans="1:98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</row>
    <row r="764" spans="1:98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</row>
    <row r="765" spans="1:98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</row>
    <row r="766" spans="1:98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</row>
    <row r="767" spans="1:98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</row>
    <row r="768" spans="1:98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</row>
    <row r="769" spans="1:98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</row>
    <row r="770" spans="1:98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</row>
    <row r="771" spans="1:98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</row>
    <row r="772" spans="1:98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</row>
    <row r="773" spans="1:98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</row>
    <row r="774" spans="1:98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</row>
    <row r="775" spans="1:98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</row>
    <row r="776" spans="1:98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</row>
    <row r="777" spans="1:98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</row>
    <row r="778" spans="1:98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</row>
    <row r="779" spans="1:98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</row>
    <row r="780" spans="1:98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</row>
    <row r="781" spans="1:98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</row>
    <row r="782" spans="1:98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</row>
    <row r="783" spans="1:98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</row>
    <row r="784" spans="1:98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</row>
    <row r="785" spans="1:98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</row>
    <row r="786" spans="1:98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</row>
    <row r="787" spans="1:98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</row>
    <row r="788" spans="1:98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</row>
    <row r="789" spans="1:98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</row>
    <row r="790" spans="1:98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</row>
    <row r="791" spans="1:98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</row>
    <row r="792" spans="1:98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</row>
    <row r="793" spans="1:98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</row>
    <row r="794" spans="1:98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</row>
    <row r="795" spans="1:98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</row>
    <row r="796" spans="1:98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</row>
    <row r="797" spans="1:98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</row>
    <row r="798" spans="1:98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</row>
    <row r="799" spans="1:98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</row>
    <row r="800" spans="1:98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</row>
    <row r="801" spans="1:98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</row>
    <row r="802" spans="1:98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</row>
    <row r="803" spans="1:98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</row>
    <row r="804" spans="1:98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</row>
    <row r="805" spans="1:98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</row>
    <row r="806" spans="1:98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</row>
    <row r="807" spans="1:98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</row>
    <row r="808" spans="1:98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</row>
    <row r="809" spans="1:98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</row>
    <row r="810" spans="1:98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</row>
    <row r="811" spans="1:98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</row>
    <row r="812" spans="1:98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</row>
    <row r="813" spans="1:98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</row>
    <row r="814" spans="1:98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</row>
    <row r="815" spans="1:98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</row>
    <row r="816" spans="1:98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</row>
    <row r="817" spans="1:98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</row>
    <row r="818" spans="1:98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</row>
    <row r="819" spans="1:98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</row>
    <row r="820" spans="1:98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</row>
    <row r="821" spans="1:98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</row>
    <row r="822" spans="1:98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</row>
    <row r="823" spans="1:98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</row>
    <row r="824" spans="1:98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</row>
    <row r="825" spans="1:98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</row>
    <row r="826" spans="1:98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</row>
    <row r="827" spans="1:98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</row>
    <row r="828" spans="1:98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</row>
    <row r="829" spans="1:98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</row>
    <row r="830" spans="1:98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</row>
    <row r="831" spans="1:98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</row>
    <row r="832" spans="1:98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</row>
    <row r="833" spans="1:98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</row>
    <row r="834" spans="1:98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</row>
    <row r="835" spans="1:98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</row>
    <row r="836" spans="1:98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</row>
    <row r="837" spans="1:98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</row>
    <row r="838" spans="1:98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</row>
    <row r="839" spans="1:98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</row>
    <row r="840" spans="1:98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</row>
    <row r="841" spans="1:98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</row>
    <row r="842" spans="1:98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</row>
    <row r="843" spans="1:98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</row>
    <row r="844" spans="1:98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</row>
    <row r="845" spans="1:98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</row>
    <row r="846" spans="1:98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</row>
    <row r="847" spans="1:98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</row>
    <row r="848" spans="1:98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</row>
    <row r="849" spans="1:98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</row>
    <row r="850" spans="1:98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</row>
    <row r="851" spans="1:98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</row>
    <row r="852" spans="1:98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</row>
    <row r="853" spans="1:98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</row>
    <row r="854" spans="1:98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</row>
    <row r="855" spans="1:98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</row>
    <row r="856" spans="1:98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</row>
    <row r="857" spans="1:98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</row>
    <row r="858" spans="1:98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</row>
    <row r="859" spans="1:98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</row>
    <row r="860" spans="1:98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</row>
    <row r="861" spans="1:98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</row>
    <row r="862" spans="1:98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</row>
    <row r="863" spans="1:98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</row>
    <row r="864" spans="1:98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</row>
    <row r="865" spans="1:98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</row>
    <row r="866" spans="1:98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</row>
    <row r="867" spans="1:98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</row>
    <row r="868" spans="1:98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</row>
    <row r="869" spans="1:98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</row>
    <row r="870" spans="1:98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</row>
    <row r="871" spans="1:98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</row>
    <row r="872" spans="1:98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</row>
    <row r="873" spans="1:98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</row>
    <row r="874" spans="1:98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</row>
    <row r="875" spans="1:98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</row>
    <row r="876" spans="1:98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</row>
    <row r="877" spans="1:98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</row>
    <row r="878" spans="1:98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</row>
    <row r="879" spans="1:98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</row>
    <row r="880" spans="1:98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</row>
    <row r="881" spans="1:98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</row>
    <row r="882" spans="1:98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</row>
    <row r="883" spans="1:98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</row>
    <row r="884" spans="1:98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</row>
    <row r="885" spans="1:98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</row>
    <row r="886" spans="1:98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</row>
    <row r="887" spans="1:98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</row>
    <row r="888" spans="1:98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</row>
    <row r="889" spans="1:98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</row>
    <row r="890" spans="1:98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</row>
    <row r="891" spans="1:98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</row>
    <row r="892" spans="1:98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</row>
    <row r="893" spans="1:98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</row>
    <row r="894" spans="1:98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</row>
    <row r="895" spans="1:98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</row>
    <row r="896" spans="1:98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</row>
    <row r="897" spans="1:98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</row>
    <row r="898" spans="1:98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</row>
    <row r="899" spans="1:98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</row>
    <row r="900" spans="1:98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</row>
    <row r="901" spans="1:98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</row>
    <row r="902" spans="1:98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</row>
    <row r="903" spans="1:98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</row>
    <row r="904" spans="1:98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</row>
    <row r="905" spans="1:98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</row>
    <row r="906" spans="1:98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</row>
    <row r="907" spans="1:98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</row>
    <row r="908" spans="1:98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</row>
    <row r="909" spans="1:98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</row>
    <row r="910" spans="1:98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</row>
    <row r="911" spans="1:98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</row>
    <row r="912" spans="1:98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</row>
    <row r="913" spans="1:98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</row>
    <row r="914" spans="1:98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</row>
    <row r="915" spans="1:98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</row>
    <row r="916" spans="1:98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</row>
    <row r="917" spans="1:98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</row>
    <row r="918" spans="1:98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</row>
    <row r="919" spans="1:98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</row>
    <row r="920" spans="1:98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</row>
    <row r="921" spans="1:98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</row>
    <row r="922" spans="1:98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</row>
    <row r="923" spans="1:98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</row>
    <row r="924" spans="1:98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</row>
    <row r="925" spans="1:98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</row>
    <row r="926" spans="1:98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</row>
    <row r="927" spans="1:98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</row>
    <row r="928" spans="1:98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</row>
    <row r="929" spans="1:98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</row>
    <row r="930" spans="1:98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</row>
    <row r="931" spans="1:98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</row>
    <row r="932" spans="1:98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</row>
    <row r="933" spans="1:98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</row>
    <row r="934" spans="1:98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</row>
    <row r="935" spans="1:98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</row>
    <row r="936" spans="1:98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</row>
    <row r="937" spans="1:98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</row>
    <row r="938" spans="1:98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</row>
    <row r="939" spans="1:98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</row>
    <row r="940" spans="1:98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</row>
    <row r="941" spans="1:98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</row>
    <row r="942" spans="1:98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</row>
    <row r="943" spans="1:98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</row>
    <row r="944" spans="1:98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</row>
    <row r="945" spans="1:98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</row>
    <row r="946" spans="1:98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</row>
    <row r="947" spans="1:98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</row>
    <row r="948" spans="1:98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</row>
    <row r="949" spans="1:98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</row>
    <row r="950" spans="1:98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</row>
    <row r="951" spans="1:98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</row>
    <row r="952" spans="1:98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</row>
    <row r="953" spans="1:98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</row>
    <row r="954" spans="1:98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</row>
    <row r="955" spans="1:98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</row>
    <row r="956" spans="1:98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</row>
    <row r="957" spans="1:98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</row>
    <row r="958" spans="1:98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</row>
    <row r="959" spans="1:98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</row>
    <row r="960" spans="1:98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</row>
    <row r="961" spans="1:98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</row>
    <row r="962" spans="1:98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</row>
    <row r="963" spans="1:98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</row>
    <row r="964" spans="1:98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</row>
    <row r="965" spans="1:98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</row>
    <row r="966" spans="1:98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</row>
    <row r="967" spans="1:98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</row>
    <row r="968" spans="1:98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</row>
    <row r="969" spans="1:98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</row>
    <row r="970" spans="1:98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</row>
    <row r="971" spans="1:98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</row>
    <row r="972" spans="1:98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</row>
    <row r="973" spans="1:98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</row>
    <row r="974" spans="1:98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</row>
    <row r="975" spans="1:98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</row>
    <row r="976" spans="1:98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</row>
    <row r="977" spans="1:98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</row>
    <row r="978" spans="1:98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</row>
    <row r="979" spans="1:98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</row>
    <row r="980" spans="1:98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</row>
    <row r="981" spans="1:98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</row>
    <row r="982" spans="1:98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</row>
    <row r="983" spans="1:98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</row>
    <row r="984" spans="1:98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</row>
    <row r="985" spans="1:98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</row>
    <row r="986" spans="1:98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</row>
    <row r="987" spans="1:98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</row>
    <row r="988" spans="1:98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</row>
    <row r="989" spans="1:98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</row>
    <row r="990" spans="1:98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</row>
    <row r="991" spans="1:98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</row>
    <row r="992" spans="1:98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</row>
    <row r="993" spans="1:98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</row>
    <row r="994" spans="1:98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</row>
    <row r="995" spans="1:98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</row>
    <row r="996" spans="1:98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</row>
    <row r="997" spans="1:98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</row>
    <row r="998" spans="1:98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</row>
    <row r="999" spans="1:98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</row>
    <row r="1000" spans="1:98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</row>
    <row r="1001" spans="1:98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</row>
    <row r="1002" spans="1:98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</row>
    <row r="1003" spans="1:98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</row>
    <row r="1004" spans="1:98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</row>
    <row r="1005" spans="1:98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</row>
    <row r="1006" spans="1:98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</row>
    <row r="1007" spans="1:98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</row>
    <row r="1008" spans="1:98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</row>
    <row r="1009" spans="1:98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</row>
    <row r="1010" spans="1:98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</row>
    <row r="1011" spans="1:98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</row>
    <row r="1012" spans="1:98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</row>
    <row r="1013" spans="1:98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</row>
    <row r="1014" spans="1:98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</row>
    <row r="1015" spans="1:98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</row>
    <row r="1016" spans="1:98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</row>
    <row r="1017" spans="1:98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</row>
    <row r="1018" spans="1:98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</row>
    <row r="1019" spans="1:98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</row>
    <row r="1020" spans="1:98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</row>
    <row r="1021" spans="1:98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</row>
    <row r="1022" spans="1:98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</row>
    <row r="1023" spans="1:98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</row>
    <row r="1024" spans="1:98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</row>
    <row r="1025" spans="1:98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</row>
    <row r="1026" spans="1:98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</row>
    <row r="1027" spans="1:98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</row>
    <row r="1028" spans="1:98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</row>
    <row r="1029" spans="1:98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</row>
    <row r="1030" spans="1:98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</row>
    <row r="1031" spans="1:98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</row>
    <row r="1032" spans="1:98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</row>
    <row r="1033" spans="1:98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</row>
    <row r="1034" spans="1:98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</row>
    <row r="1035" spans="1:98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</row>
    <row r="1036" spans="1:98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</row>
    <row r="1037" spans="1:98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</row>
    <row r="1038" spans="1:98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</row>
    <row r="1039" spans="1:98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</row>
    <row r="1040" spans="1:98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</row>
    <row r="1041" spans="1:98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</row>
    <row r="1042" spans="1:98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</row>
    <row r="1043" spans="1:98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</row>
    <row r="1044" spans="1:98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</row>
    <row r="1045" spans="1:98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</row>
    <row r="1046" spans="1:98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</row>
    <row r="1047" spans="1:98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</row>
    <row r="1048" spans="1:98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</row>
    <row r="1049" spans="1:98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</row>
    <row r="1050" spans="1:98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</row>
    <row r="1051" spans="1:98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</row>
    <row r="1052" spans="1:98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</row>
    <row r="1053" spans="1:98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</row>
    <row r="1054" spans="1:98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</row>
    <row r="1055" spans="1:98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</row>
    <row r="1056" spans="1:98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</row>
    <row r="1057" spans="1:98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</row>
    <row r="1058" spans="1:98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</row>
    <row r="1059" spans="1:98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</row>
    <row r="1060" spans="1:98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</row>
    <row r="1061" spans="1:98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</row>
    <row r="1062" spans="1:98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</row>
    <row r="1063" spans="1:98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</row>
    <row r="1064" spans="1:98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</row>
    <row r="1065" spans="1:98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</row>
    <row r="1066" spans="1:98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</row>
    <row r="1067" spans="1:98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</row>
    <row r="1068" spans="1:98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</row>
    <row r="1069" spans="1:98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</row>
    <row r="1070" spans="1:98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</row>
    <row r="1071" spans="1:98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</row>
    <row r="1072" spans="1:98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</row>
    <row r="1073" spans="1:98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</row>
    <row r="1074" spans="1:98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</row>
    <row r="1075" spans="1:98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</row>
    <row r="1076" spans="1:98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</row>
    <row r="1077" spans="1:98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</row>
    <row r="1078" spans="1:98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</row>
    <row r="1079" spans="1:98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</row>
    <row r="1080" spans="1:98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</row>
    <row r="1081" spans="1:98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</row>
    <row r="1082" spans="1:98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</row>
    <row r="1083" spans="1:98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</row>
    <row r="1084" spans="1:98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</row>
    <row r="1085" spans="1:98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</row>
    <row r="1086" spans="1:98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</row>
    <row r="1087" spans="1:98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</row>
    <row r="1088" spans="1:98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</row>
    <row r="1089" spans="1:98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</row>
    <row r="1090" spans="1:98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</row>
    <row r="1091" spans="1:98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</row>
    <row r="1092" spans="1:98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</row>
    <row r="1093" spans="1:98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</row>
    <row r="1094" spans="1:98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</row>
    <row r="1095" spans="1:98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</row>
    <row r="1096" spans="1:98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</row>
    <row r="1097" spans="1:98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</row>
    <row r="1098" spans="1:98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</row>
    <row r="1099" spans="1:98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</row>
    <row r="1100" spans="1:98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</row>
    <row r="1101" spans="1:98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</row>
    <row r="1102" spans="1:98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</row>
    <row r="1103" spans="1:98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</row>
    <row r="1104" spans="1:98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</row>
    <row r="1105" spans="1:98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</row>
    <row r="1106" spans="1:98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</row>
    <row r="1107" spans="1:98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</row>
    <row r="1108" spans="1:98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</row>
    <row r="1109" spans="1:98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</row>
    <row r="1110" spans="1:98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</row>
    <row r="1111" spans="1:98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</row>
    <row r="1112" spans="1:98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</row>
    <row r="1113" spans="1:98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</row>
    <row r="1114" spans="1:98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</row>
    <row r="1115" spans="1:98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</row>
    <row r="1116" spans="1:98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</row>
    <row r="1117" spans="1:98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</row>
    <row r="1118" spans="1:98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</row>
    <row r="1119" spans="1:98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</row>
    <row r="1120" spans="1:98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</row>
    <row r="1121" spans="1:98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</row>
    <row r="1122" spans="1:98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</row>
    <row r="1123" spans="1:98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</row>
    <row r="1124" spans="1:98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</row>
    <row r="1125" spans="1:98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</row>
    <row r="1126" spans="1:98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</row>
    <row r="1127" spans="1:98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</row>
    <row r="1128" spans="1:98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</row>
    <row r="1129" spans="1:98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</row>
    <row r="1130" spans="1:98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</row>
    <row r="1131" spans="1:98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</row>
    <row r="1132" spans="1:98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</row>
    <row r="1133" spans="1:98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</row>
    <row r="1134" spans="1:98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</row>
    <row r="1135" spans="1:98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</row>
    <row r="1136" spans="1:98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</row>
    <row r="1137" spans="1:98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</row>
    <row r="1138" spans="1:98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</row>
    <row r="1139" spans="1:98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</row>
    <row r="1140" spans="1:98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</row>
    <row r="1141" spans="1:98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</row>
    <row r="1142" spans="1:98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</row>
    <row r="1143" spans="1:98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</row>
    <row r="1144" spans="1:98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</row>
    <row r="1145" spans="1:98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</row>
    <row r="1146" spans="1:98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</row>
    <row r="1147" spans="1:98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</row>
    <row r="1148" spans="1:98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</row>
    <row r="1149" spans="1:98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</row>
    <row r="1150" spans="1:98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</row>
    <row r="1151" spans="1:98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</row>
    <row r="1152" spans="1:98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</row>
    <row r="1153" spans="1:98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</row>
    <row r="1154" spans="1:98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</row>
    <row r="1155" spans="1:98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</row>
    <row r="1156" spans="1:98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</row>
    <row r="1157" spans="1:98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</row>
    <row r="1158" spans="1:98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</row>
    <row r="1159" spans="1:98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</row>
    <row r="1160" spans="1:98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</row>
    <row r="1161" spans="1:98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</row>
    <row r="1162" spans="1:98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</row>
    <row r="1163" spans="1:98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</row>
    <row r="1164" spans="1:98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</row>
    <row r="1165" spans="1:98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</row>
    <row r="1166" spans="1:98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</row>
    <row r="1167" spans="1:98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</row>
    <row r="1168" spans="1:98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</row>
    <row r="1169" spans="1:98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</row>
    <row r="1170" spans="1:98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</row>
    <row r="1171" spans="1:98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</row>
    <row r="1172" spans="1:98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</row>
    <row r="1173" spans="1:98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</row>
    <row r="1174" spans="1:98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</row>
    <row r="1175" spans="1:98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</row>
    <row r="1176" spans="1:98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</row>
    <row r="1177" spans="1:98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</row>
    <row r="1178" spans="1:98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</row>
    <row r="1179" spans="1:98" x14ac:dyDescent="0.25">
      <c r="A1179" s="1"/>
      <c r="B1179" s="1"/>
      <c r="C1179" s="1"/>
      <c r="D1179" s="1"/>
      <c r="E1179" s="1"/>
      <c r="F1179" s="1"/>
      <c r="G1179" s="1"/>
    </row>
    <row r="1180" spans="1:98" x14ac:dyDescent="0.25">
      <c r="A1180" s="1"/>
      <c r="B1180" s="1"/>
      <c r="C1180" s="1"/>
      <c r="D1180" s="1"/>
      <c r="E1180" s="1"/>
      <c r="F1180" s="1"/>
      <c r="G1180" s="1"/>
    </row>
    <row r="1181" spans="1:98" x14ac:dyDescent="0.25">
      <c r="A1181" s="1"/>
      <c r="B1181" s="1"/>
      <c r="C1181" s="1"/>
      <c r="D1181" s="1"/>
      <c r="E1181" s="1"/>
      <c r="F1181" s="1"/>
      <c r="G1181" s="1"/>
    </row>
    <row r="1182" spans="1:98" x14ac:dyDescent="0.25">
      <c r="A1182" s="1"/>
      <c r="B1182" s="1"/>
      <c r="C1182" s="1"/>
      <c r="D1182" s="1"/>
      <c r="E1182" s="1"/>
      <c r="F1182" s="1"/>
      <c r="G1182" s="1"/>
    </row>
    <row r="1183" spans="1:98" x14ac:dyDescent="0.25">
      <c r="A1183" s="1"/>
      <c r="B1183" s="1"/>
      <c r="C1183" s="1"/>
      <c r="D1183" s="1"/>
      <c r="E1183" s="1"/>
      <c r="F1183" s="1"/>
      <c r="G1183" s="1"/>
    </row>
    <row r="1184" spans="1:98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</sheetData>
  <mergeCells count="5">
    <mergeCell ref="A11:G15"/>
    <mergeCell ref="A16:A17"/>
    <mergeCell ref="B16:F16"/>
    <mergeCell ref="G16:G17"/>
    <mergeCell ref="A298:G298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(b)</vt:lpstr>
      <vt:lpstr>'EAPED 6 (b)'!Área_de_impresión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2021-07-19T23:14:35Z</dcterms:created>
  <dcterms:modified xsi:type="dcterms:W3CDTF">2021-07-19T23:16:46Z</dcterms:modified>
</cp:coreProperties>
</file>